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creening User Data\LINCS\DB Loading\"/>
    </mc:Choice>
  </mc:AlternateContent>
  <bookViews>
    <workbookView xWindow="0" yWindow="0" windowWidth="23040" windowHeight="10380" tabRatio="989"/>
  </bookViews>
  <sheets>
    <sheet name="Meta" sheetId="1" r:id="rId1"/>
    <sheet name="Data Columns" sheetId="2" r:id="rId2"/>
    <sheet name="MetaData" sheetId="3" r:id="rId3"/>
    <sheet name="Data" sheetId="4" r:id="rId4"/>
    <sheet name="MetaData original" sheetId="5" r:id="rId5"/>
    <sheet name="CellLines" sheetId="6" r:id="rId6"/>
    <sheet name="SmallMolecules" sheetId="7" r:id="rId7"/>
  </sheets>
  <definedNames>
    <definedName name="_xlnm._FilterDatabase" localSheetId="3">Data!$F$1:$J$1191</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B74" i="5" l="1"/>
  <c r="B73" i="5"/>
  <c r="B72" i="5"/>
  <c r="B60" i="5"/>
  <c r="B59" i="5"/>
  <c r="B58" i="5"/>
  <c r="B38" i="5"/>
  <c r="B31" i="5"/>
  <c r="B28" i="5"/>
</calcChain>
</file>

<file path=xl/sharedStrings.xml><?xml version="1.0" encoding="utf-8"?>
<sst xmlns="http://schemas.openxmlformats.org/spreadsheetml/2006/main" count="8122" uniqueCount="514">
  <si>
    <t>Field</t>
  </si>
  <si>
    <t>Value</t>
  </si>
  <si>
    <t>Lead Screener First</t>
  </si>
  <si>
    <t>Caitlin E. Mills,</t>
  </si>
  <si>
    <t>Lead Screener Last</t>
  </si>
  <si>
    <t>Marc Hafner</t>
  </si>
  <si>
    <t>Lead Screener Email</t>
  </si>
  <si>
    <t>Lab Head First</t>
  </si>
  <si>
    <t>Peter K.</t>
  </si>
  <si>
    <t>Lab Head Last</t>
  </si>
  <si>
    <t>Sorger</t>
  </si>
  <si>
    <t>Lab Head Email</t>
  </si>
  <si>
    <t>peter_sorger@hms.harvard.edu</t>
  </si>
  <si>
    <t>Title</t>
  </si>
  <si>
    <t>Facility ID</t>
  </si>
  <si>
    <t>20344</t>
  </si>
  <si>
    <t>Summary</t>
  </si>
  <si>
    <t>Protocol</t>
  </si>
  <si>
    <t>References</t>
  </si>
  <si>
    <t>Hafner M, Niepel M, Subramanian K, and Sorger PK. Designing drug response experiments and quantifying their results. &lt;i&gt;Curr Protoc Chem Biol&lt;/i&gt; 2017 Jun 19;9(2):96-116. doi: &lt;a href="http://dx.doi.org/10.1002/cpch.19" target = "_blank"&gt;10.1002/cpch.19&lt;/a&gt; PubMed PMID: &lt;a href="http://www.ncbi.nlm.nih.gov/pubmed/28628201" target = "_blank"&gt;28628201&lt;/a&gt;.</t>
  </si>
  <si>
    <t>Date Data Received</t>
  </si>
  <si>
    <t>2018-02-06</t>
  </si>
  <si>
    <t>Date Loaded</t>
  </si>
  <si>
    <t>Date Publicly Available</t>
  </si>
  <si>
    <t>Is Restricted</t>
  </si>
  <si>
    <t>Dataset Type</t>
  </si>
  <si>
    <t>Dataset Keywords</t>
  </si>
  <si>
    <t>Triple negative breast cancer, kinase inhibitors, dose response, GR metrics, dye drop</t>
  </si>
  <si>
    <t>Bioassay</t>
  </si>
  <si>
    <t>Most Recent Update</t>
  </si>
  <si>
    <t>Associated Project Summary</t>
  </si>
  <si>
    <t>Dataset Data URL</t>
  </si>
  <si>
    <t>"Data" Worksheet Column</t>
  </si>
  <si>
    <t>A</t>
  </si>
  <si>
    <t>B</t>
  </si>
  <si>
    <t>C</t>
  </si>
  <si>
    <t>D</t>
  </si>
  <si>
    <t>E</t>
  </si>
  <si>
    <t>F</t>
  </si>
  <si>
    <t>G</t>
  </si>
  <si>
    <t>H</t>
  </si>
  <si>
    <t>I</t>
  </si>
  <si>
    <t>J</t>
  </si>
  <si>
    <t>K</t>
  </si>
  <si>
    <t>Display Name</t>
  </si>
  <si>
    <t>Cell</t>
  </si>
  <si>
    <t>Small Molecule</t>
  </si>
  <si>
    <t>Primary Target</t>
  </si>
  <si>
    <t>Pathway</t>
  </si>
  <si>
    <t>GR50</t>
  </si>
  <si>
    <t>GRmax</t>
  </si>
  <si>
    <t>GR_AOC</t>
  </si>
  <si>
    <t>Death_AUC</t>
  </si>
  <si>
    <t>GR Hill Coefficient</t>
  </si>
  <si>
    <t>GEC50</t>
  </si>
  <si>
    <t>GR r2</t>
  </si>
  <si>
    <t>Name</t>
  </si>
  <si>
    <t>cell</t>
  </si>
  <si>
    <t>smallMolecule</t>
  </si>
  <si>
    <t>primaryTarget</t>
  </si>
  <si>
    <t>pathway</t>
  </si>
  <si>
    <t>gR50</t>
  </si>
  <si>
    <t>gRmax</t>
  </si>
  <si>
    <t>gRAOC</t>
  </si>
  <si>
    <t>deathAUC</t>
  </si>
  <si>
    <t>gRHillCoefficient</t>
  </si>
  <si>
    <t>gEC50</t>
  </si>
  <si>
    <t>gRR2</t>
  </si>
  <si>
    <t>Data Type</t>
  </si>
  <si>
    <t>small_molecule</t>
  </si>
  <si>
    <t>Text</t>
  </si>
  <si>
    <t>Numeric</t>
  </si>
  <si>
    <t>Display Order</t>
  </si>
  <si>
    <t>Decimal Places</t>
  </si>
  <si>
    <t>Description</t>
  </si>
  <si>
    <t>Cell reagent</t>
  </si>
  <si>
    <t>Small molecule perturbagen</t>
  </si>
  <si>
    <t>Small molecule concentration in uM at which GR(c)=0.5</t>
  </si>
  <si>
    <t>Normalized growth inhibition rate at the highest tested concentration</t>
  </si>
  <si>
    <t>Integral of GR(c) over the range of concentrations tested</t>
  </si>
  <si>
    <t>Maximal slope of the dose-response curve</t>
  </si>
  <si>
    <t>Small molecule concentration in uM that results in 50% efficacy</t>
  </si>
  <si>
    <t>r^2 for the sigmoidal curve fit to the dose-response data</t>
  </si>
  <si>
    <t>Replicate Number</t>
  </si>
  <si>
    <t>Unit</t>
  </si>
  <si>
    <t>Assay readout type</t>
  </si>
  <si>
    <t>If derived, how?</t>
  </si>
  <si>
    <t>If derived, from which columns?</t>
  </si>
  <si>
    <t>Primary or Follow Up?</t>
  </si>
  <si>
    <t>Comments</t>
  </si>
  <si>
    <t>Protein HMS LINCS ID (optional)</t>
  </si>
  <si>
    <t>Cell HMS LINCS ID (optional)</t>
  </si>
  <si>
    <t>Imaging_Microscope_Type</t>
  </si>
  <si>
    <t>3D</t>
  </si>
  <si>
    <t>Imaging_Detector_Type</t>
  </si>
  <si>
    <t>sCMOS</t>
  </si>
  <si>
    <t>Imaging_Detector_Bit_Depth</t>
  </si>
  <si>
    <t>16</t>
  </si>
  <si>
    <t>Imaging_Detector_Binning</t>
  </si>
  <si>
    <t>2x2</t>
  </si>
  <si>
    <t>Imaging_Light_Source</t>
  </si>
  <si>
    <t>Xenon</t>
  </si>
  <si>
    <t>light source type used for image acquision</t>
  </si>
  <si>
    <t>string</t>
  </si>
  <si>
    <t>Imaging_Lens_Immersion_Type</t>
  </si>
  <si>
    <t>air</t>
  </si>
  <si>
    <t>Imaging_Lens_Numerical_Aperture</t>
  </si>
  <si>
    <t>Imaging_Lens_Optical_Correction</t>
  </si>
  <si>
    <t>Imaging_Magnification</t>
  </si>
  <si>
    <t>10</t>
  </si>
  <si>
    <t>Total magnification of image</t>
  </si>
  <si>
    <t>Imaging_Pixelsize</t>
  </si>
  <si>
    <t>1.32 um</t>
  </si>
  <si>
    <t>Calibrated XY spatial dimension per pixel</t>
  </si>
  <si>
    <t>in nm</t>
  </si>
  <si>
    <t>Imaging_Z_Dimension</t>
  </si>
  <si>
    <t>1</t>
  </si>
  <si>
    <t>Number of images in the Z dimension</t>
  </si>
  <si>
    <t>Imaging_Z_Stepsize</t>
  </si>
  <si>
    <t>n/a</t>
  </si>
  <si>
    <t>Distance between Z slices</t>
  </si>
  <si>
    <t>Imaging_Plate_Format</t>
  </si>
  <si>
    <t>384 Well</t>
  </si>
  <si>
    <t>Physical format of entity(ies) used to image</t>
  </si>
  <si>
    <t>String</t>
  </si>
  <si>
    <t>BAO - Assay footprint (BAO_0000512)</t>
  </si>
  <si>
    <t>Imaging_Replication_Type</t>
  </si>
  <si>
    <t>isogenic</t>
  </si>
  <si>
    <t>Imaging_Replication_Count</t>
  </si>
  <si>
    <t>4</t>
  </si>
  <si>
    <t>Imaging_Type</t>
  </si>
  <si>
    <t>fixed</t>
  </si>
  <si>
    <t>fixed, live, etc.</t>
  </si>
  <si>
    <t>Imaging_Fixative</t>
  </si>
  <si>
    <t>4% formaldehyde</t>
  </si>
  <si>
    <t>% or concentration and name of chemical fixative utilized to prepare samples for imaging</t>
  </si>
  <si>
    <t>Imaging_Permeabilization_Agent</t>
  </si>
  <si>
    <t>% or concentration and name of permeabilization agent utilized to prepare samples for imaging</t>
  </si>
  <si>
    <t>Imaging_Blocking_Agent</t>
  </si>
  <si>
    <t>Imaging_Fixation_Time_Point</t>
  </si>
  <si>
    <t>72 hr</t>
  </si>
  <si>
    <t>Imaging_Control_Sample</t>
  </si>
  <si>
    <t>FALSE</t>
  </si>
  <si>
    <t>TRUE/FALSE to record whether a sample is considered a control (e.g. for a fluorescence experiment: no label, primary AR only, single label only)</t>
  </si>
  <si>
    <t>Imaging_Incubator</t>
  </si>
  <si>
    <t>State whether or not an incubator surrouding microscope was utilized - yes or no</t>
  </si>
  <si>
    <t>Boolean</t>
  </si>
  <si>
    <t>True or False</t>
  </si>
  <si>
    <t>Imaging_Incubator_Temp</t>
  </si>
  <si>
    <t>Temperature inside incubator for imaging, in C</t>
  </si>
  <si>
    <t>Imaging_Incubator_CO2</t>
  </si>
  <si>
    <t>Percent CO2 concentration inside incubator for imaging</t>
  </si>
  <si>
    <t>Imaging_Incubator_O2</t>
  </si>
  <si>
    <t>Imaging_Incubator_Humidity</t>
  </si>
  <si>
    <t>Imaging_Live</t>
  </si>
  <si>
    <t>Was live and/or time lapse imaging performed?</t>
  </si>
  <si>
    <t>Imaging_Total_Time</t>
  </si>
  <si>
    <t>Total time, in hours, of live cell imaging performed</t>
  </si>
  <si>
    <t>Imaging_Time_Interval</t>
  </si>
  <si>
    <t>Time interval between capture of images</t>
  </si>
  <si>
    <t>Imaging_Total_Number</t>
  </si>
  <si>
    <t>Total number of images taken during Imaging_Total_Time</t>
  </si>
  <si>
    <t>Imaging_Acquisition_Group_Rounds</t>
  </si>
  <si>
    <t>Imaging_Acquisition_Group_Start</t>
  </si>
  <si>
    <t>Imaging_Channel_Count</t>
  </si>
  <si>
    <t>2</t>
  </si>
  <si>
    <t>Imaging_Channel_Method</t>
  </si>
  <si>
    <t>sequential</t>
  </si>
  <si>
    <t>how the multiple channel were acquired</t>
  </si>
  <si>
    <t>simultaneous: acquired in a single exposure time, sequential: multiple exposures per channel; multicycle: e.g. as in cyclicIF</t>
  </si>
  <si>
    <t>Imaging_Channel_Start</t>
  </si>
  <si>
    <t>Imaging_Method</t>
  </si>
  <si>
    <t>Fluorescence</t>
  </si>
  <si>
    <t>Contrast method used</t>
  </si>
  <si>
    <t>BAO - Imaging Method (BAO_0000452)</t>
  </si>
  <si>
    <t>Imaging_Excitation_Wavelength</t>
  </si>
  <si>
    <t>Wavelength of the excitation source</t>
  </si>
  <si>
    <t>Imaging_Excitation_Power</t>
  </si>
  <si>
    <t>if lasers or LEDs are used</t>
  </si>
  <si>
    <t>Imaging_Excitation_Filter</t>
  </si>
  <si>
    <t>360, 400</t>
  </si>
  <si>
    <t>Band pass for each filter used</t>
  </si>
  <si>
    <t>Numeric Tuple</t>
  </si>
  <si>
    <t>Imaging_Dichroic_Filter</t>
  </si>
  <si>
    <t>Cutoff for dichroic</t>
  </si>
  <si>
    <t>Imaging_Emission_Filter</t>
  </si>
  <si>
    <t>410, 480</t>
  </si>
  <si>
    <t>Imaging_Exposure_Time</t>
  </si>
  <si>
    <t>variable</t>
  </si>
  <si>
    <t>Exposure time</t>
  </si>
  <si>
    <t>in ms</t>
  </si>
  <si>
    <t>Imaging_Detector_Gain</t>
  </si>
  <si>
    <t>Imaging_Marker_Intrinsic</t>
  </si>
  <si>
    <t>TRUE/FALSE - if a fluorescent protein/marker is being detected (i.e. cultured cells expressing GFP)</t>
  </si>
  <si>
    <t>Yes/No</t>
  </si>
  <si>
    <t>Imaging_Marker_Antibodies</t>
  </si>
  <si>
    <t>TRUE/FALSE - if antibodies are being detected</t>
  </si>
  <si>
    <t>DSGCs</t>
  </si>
  <si>
    <t>Imaging_Marker_Compounds</t>
  </si>
  <si>
    <t>TRUE</t>
  </si>
  <si>
    <t>TRUE/FALSE - if chemical compounds are used to mark proteins/cells for fluorescence</t>
  </si>
  <si>
    <t>Imaging_Marker_Sample_Specification</t>
  </si>
  <si>
    <t>Hoechst</t>
  </si>
  <si>
    <t>link to specification in sample-level metadata</t>
  </si>
  <si>
    <t>Imaging_Channel_End</t>
  </si>
  <si>
    <t>Denotes the end of a channel description block</t>
  </si>
  <si>
    <t>620, 640</t>
  </si>
  <si>
    <t>650, 700</t>
  </si>
  <si>
    <t>LDR</t>
  </si>
  <si>
    <t>Imaging_Acquisition_Group_End</t>
  </si>
  <si>
    <t>Cell Line</t>
  </si>
  <si>
    <t>Drug Name</t>
  </si>
  <si>
    <t>50211-2</t>
  </si>
  <si>
    <t>10390-103-1</t>
  </si>
  <si>
    <t>CDK4/6</t>
  </si>
  <si>
    <t>Cell cycle</t>
  </si>
  <si>
    <t>HCC1806</t>
  </si>
  <si>
    <t>Abemaciclib/LY2835219</t>
  </si>
  <si>
    <t>10071-101-1</t>
  </si>
  <si>
    <t>Inf</t>
  </si>
  <si>
    <t>Palbociclib/PD0332991</t>
  </si>
  <si>
    <t>10006-101-1</t>
  </si>
  <si>
    <t>CHK1/2</t>
  </si>
  <si>
    <t>AZD7762</t>
  </si>
  <si>
    <t>10387-101-1</t>
  </si>
  <si>
    <t>PLK</t>
  </si>
  <si>
    <t>Volasertib/BI6727</t>
  </si>
  <si>
    <t>10287-101-2</t>
  </si>
  <si>
    <t>pan CDK</t>
  </si>
  <si>
    <t>Dinaciclib/SCH727965</t>
  </si>
  <si>
    <t>10245-999-4</t>
  </si>
  <si>
    <t>Chemo</t>
  </si>
  <si>
    <t>Chemotherapy</t>
  </si>
  <si>
    <t>Cisplatin</t>
  </si>
  <si>
    <t>10248-102-3</t>
  </si>
  <si>
    <t>Doxorubicin</t>
  </si>
  <si>
    <t>10102-101-4</t>
  </si>
  <si>
    <t>Paclitaxel</t>
  </si>
  <si>
    <t>10278-102-2</t>
  </si>
  <si>
    <t>Topo I</t>
  </si>
  <si>
    <t>Topotecan</t>
  </si>
  <si>
    <t>10250-101-3</t>
  </si>
  <si>
    <t>Topo II</t>
  </si>
  <si>
    <t>Etoposide</t>
  </si>
  <si>
    <t>10020-101-1</t>
  </si>
  <si>
    <t>BCR/ABL</t>
  </si>
  <si>
    <t>MAPK/nRTK</t>
  </si>
  <si>
    <t>Dasatinib</t>
  </si>
  <si>
    <t>10142-101-1</t>
  </si>
  <si>
    <t>MEK</t>
  </si>
  <si>
    <t>Trametinib/GSK1120212</t>
  </si>
  <si>
    <t>10032-101-1</t>
  </si>
  <si>
    <t>SRC</t>
  </si>
  <si>
    <t>Saracatinib/AZD0530</t>
  </si>
  <si>
    <t>10179-101-1</t>
  </si>
  <si>
    <t>Bcl2/XL</t>
  </si>
  <si>
    <t>Misc</t>
  </si>
  <si>
    <t>ABT-737</t>
  </si>
  <si>
    <t>10282-101-2</t>
  </si>
  <si>
    <t>HDAC</t>
  </si>
  <si>
    <t>Vorinostat</t>
  </si>
  <si>
    <t>10161-101-1</t>
  </si>
  <si>
    <t>HSP90</t>
  </si>
  <si>
    <t>Luminespib/NVP-AUY922</t>
  </si>
  <si>
    <t>10478-102-1</t>
  </si>
  <si>
    <t>Mcl-1</t>
  </si>
  <si>
    <t>A-1210477</t>
  </si>
  <si>
    <t>10144-101-3</t>
  </si>
  <si>
    <t>PARP</t>
  </si>
  <si>
    <t>Olaparib/AZD2281</t>
  </si>
  <si>
    <t>10482-114-1</t>
  </si>
  <si>
    <t>Radiation</t>
  </si>
  <si>
    <t>Bleomycin</t>
  </si>
  <si>
    <t>10338-101-1</t>
  </si>
  <si>
    <t>AKT</t>
  </si>
  <si>
    <t>PI3K/mTOR</t>
  </si>
  <si>
    <t>Ipatasertib/GDC0068</t>
  </si>
  <si>
    <t>10233-101-1</t>
  </si>
  <si>
    <t>PI3Ka</t>
  </si>
  <si>
    <t>Alpelisib/BYL719</t>
  </si>
  <si>
    <t>10445-101-1</t>
  </si>
  <si>
    <t>PI3Ka, g, d</t>
  </si>
  <si>
    <t>Taselisib/GDC0032</t>
  </si>
  <si>
    <t>10171-101-1</t>
  </si>
  <si>
    <t>PI3Kb</t>
  </si>
  <si>
    <t>TGX221</t>
  </si>
  <si>
    <t>10080-101-1</t>
  </si>
  <si>
    <t>mTOR/ATM/ATR</t>
  </si>
  <si>
    <t>Torin2</t>
  </si>
  <si>
    <t>10235-101-1</t>
  </si>
  <si>
    <t>mTOR1</t>
  </si>
  <si>
    <t>Everolimus</t>
  </si>
  <si>
    <t>10205-101-1</t>
  </si>
  <si>
    <t>mTORC1/2</t>
  </si>
  <si>
    <t>INK128/MLN0128</t>
  </si>
  <si>
    <t>10404-101-1</t>
  </si>
  <si>
    <t>p70S6K</t>
  </si>
  <si>
    <t>PF-4708671</t>
  </si>
  <si>
    <t>10147-101-1</t>
  </si>
  <si>
    <t>pan PI3K</t>
  </si>
  <si>
    <t>Buparlisib/NVP-BKM120</t>
  </si>
  <si>
    <t>10047-101-1</t>
  </si>
  <si>
    <t>Pictilisib/GDC0941</t>
  </si>
  <si>
    <t>10394-101-1</t>
  </si>
  <si>
    <t>ALK</t>
  </si>
  <si>
    <t>RTK</t>
  </si>
  <si>
    <t>Ceritinib/LDK378</t>
  </si>
  <si>
    <t>10018-101-1</t>
  </si>
  <si>
    <t>EGFR/HER2</t>
  </si>
  <si>
    <t>Neratinib/HKI272</t>
  </si>
  <si>
    <t>10131-101-1</t>
  </si>
  <si>
    <t>MET</t>
  </si>
  <si>
    <t>Tivantinib/ARQ197</t>
  </si>
  <si>
    <t>10444-101-1</t>
  </si>
  <si>
    <t>VEGFR/cKIT</t>
  </si>
  <si>
    <t>Cediranib/AZD2171</t>
  </si>
  <si>
    <t>10194-106-1</t>
  </si>
  <si>
    <t>VEGFR2/MET</t>
  </si>
  <si>
    <t>Cabozantinib</t>
  </si>
  <si>
    <t>50238-2</t>
  </si>
  <si>
    <t>HS578T</t>
  </si>
  <si>
    <t>50583-6</t>
  </si>
  <si>
    <t>MCF10A</t>
  </si>
  <si>
    <t>50029-2</t>
  </si>
  <si>
    <t>MCF7</t>
  </si>
  <si>
    <t>50058-2</t>
  </si>
  <si>
    <t>MDAMB231</t>
  </si>
  <si>
    <t>50057-2</t>
  </si>
  <si>
    <t>SKBR3</t>
  </si>
  <si>
    <t>-Inf</t>
  </si>
  <si>
    <t>50105-2</t>
  </si>
  <si>
    <t>BT20</t>
  </si>
  <si>
    <t>50108-2</t>
  </si>
  <si>
    <t>BT549</t>
  </si>
  <si>
    <t>50216-2</t>
  </si>
  <si>
    <t>HCC38</t>
  </si>
  <si>
    <t>50219-2</t>
  </si>
  <si>
    <t>HCC70</t>
  </si>
  <si>
    <t>51134-1</t>
  </si>
  <si>
    <t>PDX1258</t>
  </si>
  <si>
    <t>51135-1</t>
  </si>
  <si>
    <t>PDX1328</t>
  </si>
  <si>
    <t>50327-2</t>
  </si>
  <si>
    <t>MDAMB134</t>
  </si>
  <si>
    <t>50328-2</t>
  </si>
  <si>
    <t>MDAMB157</t>
  </si>
  <si>
    <t>50331-2</t>
  </si>
  <si>
    <t>MDAMB361</t>
  </si>
  <si>
    <t>50333-2</t>
  </si>
  <si>
    <t>MDAMB436</t>
  </si>
  <si>
    <t>50334-2</t>
  </si>
  <si>
    <t>MDAMB453</t>
  </si>
  <si>
    <t>50335-2</t>
  </si>
  <si>
    <t>MDAMB468</t>
  </si>
  <si>
    <t>50008-2</t>
  </si>
  <si>
    <t>CAL51</t>
  </si>
  <si>
    <t>50206-2</t>
  </si>
  <si>
    <t>HCC1395</t>
  </si>
  <si>
    <t>50207-2</t>
  </si>
  <si>
    <t>HCC1419</t>
  </si>
  <si>
    <t>50579-1</t>
  </si>
  <si>
    <t>HCC1500</t>
  </si>
  <si>
    <t>50212-2</t>
  </si>
  <si>
    <t>HCC1937</t>
  </si>
  <si>
    <t>50213-3</t>
  </si>
  <si>
    <t>HCC1954</t>
  </si>
  <si>
    <t>51110-2</t>
  </si>
  <si>
    <t>CAL120</t>
  </si>
  <si>
    <t>51112-2</t>
  </si>
  <si>
    <t>CAL851</t>
  </si>
  <si>
    <t>50205-2</t>
  </si>
  <si>
    <t>HCC1143</t>
  </si>
  <si>
    <t>51136-1</t>
  </si>
  <si>
    <t>PDXHCI002</t>
  </si>
  <si>
    <t>51082-2</t>
  </si>
  <si>
    <t>SUM149</t>
  </si>
  <si>
    <t>50541-3</t>
  </si>
  <si>
    <t>T47D</t>
  </si>
  <si>
    <t>50131-2</t>
  </si>
  <si>
    <t>CAMA1</t>
  </si>
  <si>
    <t>50208-2</t>
  </si>
  <si>
    <t>HCC1428</t>
  </si>
  <si>
    <t>50056-1</t>
  </si>
  <si>
    <t>HME1</t>
  </si>
  <si>
    <t>51081-2</t>
  </si>
  <si>
    <t>SUM1315</t>
  </si>
  <si>
    <t>51083-2</t>
  </si>
  <si>
    <t>SUM159</t>
  </si>
  <si>
    <t>Imaging Metadata/Example</t>
  </si>
  <si>
    <t>Definition</t>
  </si>
  <si>
    <t>Type</t>
  </si>
  <si>
    <t>Field Controlled Vocabulary</t>
  </si>
  <si>
    <t>Source</t>
  </si>
  <si>
    <t>Imaging instrument and settings block</t>
  </si>
  <si>
    <t>Experimental design block</t>
  </si>
  <si>
    <t>To be moved to sample-level metadata</t>
  </si>
  <si>
    <t>Incubation block</t>
  </si>
  <si>
    <t>Live/time-lapse block</t>
  </si>
  <si>
    <t>n/</t>
  </si>
  <si>
    <t>Multi-round detection block</t>
  </si>
  <si>
    <t>Imaging_Detection_Rounds</t>
  </si>
  <si>
    <t>Per detection round the following section is replicated, the keyword Imaging_Detection_Round_End denotes the end of a round</t>
  </si>
  <si>
    <t>Imaging_Detection_Round_Start</t>
  </si>
  <si>
    <t>Imaging_Detection_Round_End</t>
  </si>
  <si>
    <t>Already part of or to be added to the relevant reagent blocks in the sample-level metadata:</t>
  </si>
  <si>
    <t>If Imaging_Marker_Intrinsic = TRUE:</t>
  </si>
  <si>
    <t>PR_Center_Canonical_ID</t>
  </si>
  <si>
    <t>#####</t>
  </si>
  <si>
    <t>PR_Center_Canonical_ID for the intrinsic marker (e.g. H2B-mCherry) that is being detected in the assay and that will have been registered for the dataset as a protein entity.</t>
  </si>
  <si>
    <t>PR_Transfection_Amount</t>
  </si>
  <si>
    <t>500 ng/well</t>
  </si>
  <si>
    <t>amount of expression construct introduced if introduced via transient transfection</t>
  </si>
  <si>
    <t>If Imaging_Marker_Antibodies = TRUE:</t>
  </si>
  <si>
    <t>AR_Center_Batch_ID</t>
  </si>
  <si>
    <t>AR_Center_Batch_ID for the antibody reagent that is being used in the assay and that will have been registered separately for the dataset.</t>
  </si>
  <si>
    <t>AR_Role</t>
  </si>
  <si>
    <t>primary</t>
  </si>
  <si>
    <t>AR_Dilution</t>
  </si>
  <si>
    <t>Dilution of antibody used</t>
  </si>
  <si>
    <t>AR_Incubation_Temperature</t>
  </si>
  <si>
    <t>AR_Incubation_Time</t>
  </si>
  <si>
    <t>12 hr</t>
  </si>
  <si>
    <t>If Imaging_Marker_Compounds = TRUE:</t>
  </si>
  <si>
    <t>OR_Center_Batch_ID</t>
  </si>
  <si>
    <t>OR_Center_Batch_ID for the other reagent that is being used in the assay and that will have been registered separately for the dataset.</t>
  </si>
  <si>
    <t>CellLine</t>
  </si>
  <si>
    <t>HMSL Name</t>
  </si>
  <si>
    <t>HMSLID</t>
  </si>
  <si>
    <t>Batch</t>
  </si>
  <si>
    <t>Plating density</t>
  </si>
  <si>
    <t>Growth conditions</t>
  </si>
  <si>
    <t>Vendor</t>
  </si>
  <si>
    <t>Catalogue number</t>
  </si>
  <si>
    <t>Notes</t>
  </si>
  <si>
    <t>RPMI-1640 + 10% FBS + 1% P/S</t>
  </si>
  <si>
    <t>Hs 578T</t>
  </si>
  <si>
    <t>DMEM + 10% FBS + 1% P/S</t>
  </si>
  <si>
    <t>MCF 10A</t>
  </si>
  <si>
    <t>DMEM/F12 (1:1) + 5% HS + 1% P/S, 20ng/ml EGF, 0.5mg/ml HC, 10 ug/ml IN, 100ng/ml CT</t>
  </si>
  <si>
    <t>MDA-MB-231</t>
  </si>
  <si>
    <t>SK-BR-3</t>
  </si>
  <si>
    <t>McCoy's + 10% FBS + 1% P/S</t>
  </si>
  <si>
    <t>BT-20</t>
  </si>
  <si>
    <t>EMEM + 10% FBS + 1% P/S</t>
  </si>
  <si>
    <t>BT-549</t>
  </si>
  <si>
    <t>RPMI-1640 + 10% FBS + 1% P/S, 1 ug/ml IN</t>
  </si>
  <si>
    <t>DMEM/F12 (3:1) + 7.5% FBS + 1% P/S, 0.125ng/ml EGF, 25ng/ml HC, 5ug/ml IN, 8.6ng/ml CT, 5 uM Y-27632</t>
  </si>
  <si>
    <t>N/A</t>
  </si>
  <si>
    <t>Made by Dan Stover (Joan Brugge's) from a PDX tumor (from Jean Zhao's lab, established by Elgene Lim (?))</t>
  </si>
  <si>
    <t>Made by Caitlin Mills from a PDX tumor (from Jean Zhao's lab, established by Elgene Lim (?))</t>
  </si>
  <si>
    <t>MDA-MB-134-VI</t>
  </si>
  <si>
    <t>L-15 + 20% FBS + 1% P/S, no CO2</t>
  </si>
  <si>
    <t>MDA-MB-157</t>
  </si>
  <si>
    <t>L-15 + 10% FBS + 1% P/S, no CO2</t>
  </si>
  <si>
    <t>MDA-MB-361</t>
  </si>
  <si>
    <t>MDA-MB-436</t>
  </si>
  <si>
    <t>L-15 + 10% FBS + 1% P/S, 10ug/ml IN, no CO2</t>
  </si>
  <si>
    <t>MDA-MB-453</t>
  </si>
  <si>
    <t>MDA-MB-468</t>
  </si>
  <si>
    <t>CAL-51</t>
  </si>
  <si>
    <t>DMEM + 20% FBS + 1% P/S</t>
  </si>
  <si>
    <t>DSMZ</t>
  </si>
  <si>
    <t>ACC-302</t>
  </si>
  <si>
    <t>Obtained by Caitlin Mills</t>
  </si>
  <si>
    <t>CAL-120</t>
  </si>
  <si>
    <t>ACC-459</t>
  </si>
  <si>
    <t>CAL-85-1</t>
  </si>
  <si>
    <t>ACC-440</t>
  </si>
  <si>
    <t>ATCC</t>
  </si>
  <si>
    <t>CRL-2321</t>
  </si>
  <si>
    <t>received from Kristin Brown (Alex Toker's lab)</t>
  </si>
  <si>
    <t>Made by Dan Stover (Joan Brugge's) from a PDX tumor (from Alana Welm (Utah))</t>
  </si>
  <si>
    <t>SUM149PT</t>
  </si>
  <si>
    <t>F-12 + 5% FBS + 1% P/S, 1ug/ml HC, 5ug/ml IN, 10mM HEPES</t>
  </si>
  <si>
    <t>Asterand</t>
  </si>
  <si>
    <t>SUM-149PT</t>
  </si>
  <si>
    <t>Obtained by Mario Niepel</t>
  </si>
  <si>
    <t>CAMA-1</t>
  </si>
  <si>
    <t>MEMB + Lonza CC-3150 kit</t>
  </si>
  <si>
    <t>SUM1315MO2</t>
  </si>
  <si>
    <t>F-12 + 5% FBS + 1% P/S, 10ng/ml EGF, 5ug/ml IN, 10mM HEPES</t>
  </si>
  <si>
    <t>SUM-1315MO2</t>
  </si>
  <si>
    <t>SUM159PT</t>
  </si>
  <si>
    <t>SUM-159PT</t>
  </si>
  <si>
    <t>No record of these cell lines on the LINCS DB site, these were established from PDX models</t>
  </si>
  <si>
    <t>A new batch needs to be logged, cell line details exist in the LINCS DB</t>
  </si>
  <si>
    <t>DrugName</t>
  </si>
  <si>
    <t>HMSL Batch</t>
  </si>
  <si>
    <t>Abemaciclib</t>
  </si>
  <si>
    <t>Palbociclib</t>
  </si>
  <si>
    <t>Volasertib</t>
  </si>
  <si>
    <t>Dinaciclib</t>
  </si>
  <si>
    <t>Taxol</t>
  </si>
  <si>
    <t>Trametinib</t>
  </si>
  <si>
    <t>Saracatinib</t>
  </si>
  <si>
    <t>Luminespib</t>
  </si>
  <si>
    <t>Olaparib</t>
  </si>
  <si>
    <t>Ipatasertib</t>
  </si>
  <si>
    <t>Alpelisib</t>
  </si>
  <si>
    <t>Taselisib</t>
  </si>
  <si>
    <t>INK-128</t>
  </si>
  <si>
    <t>Buparlisib</t>
  </si>
  <si>
    <t>Pictilisib</t>
  </si>
  <si>
    <t>Ceritinib</t>
  </si>
  <si>
    <t>Neratinib</t>
  </si>
  <si>
    <t>Tivantinib</t>
  </si>
  <si>
    <t>Cediranib</t>
  </si>
  <si>
    <t>Analysis</t>
  </si>
  <si>
    <t>Integral of Increased Fraction Dead under the range of concentrations tested</t>
  </si>
  <si>
    <t>1. Cells in mid-log phase of the growth cycle from 35 breast cancer cell lines were plated at appropriate densities to achieve ~40% confluence at the time of treatment; 500-2000 cells/well in 60 µL of their recommended growth medium in five 384-well plates. The growth conditions used are detailed in this file download: &lt;a href="http://lincs.hms.harvard.edu/data/HMS_Dataset_20343-20344_GrowthConditions.csv"&gt;Growth Conditions&lt;/a&gt;.&lt;br /&gt;                                                                                                                                                                                                                                                                      
2. The plated cells were grown for 36 hours at 37°C in the presence of 5% CO&lt;sub&gt;2&lt;/sub&gt; (all MDAMB lines except MDAMB231 were grown in the absence of CO&lt;sub&gt;2&lt;/sub&gt;) and were then treated with the indicated small molecules by pin transfer or using a D300 Digital Dispenser (Hewlett-Packard, Palo Alto, CA).&lt;br /&gt;                                                                                                                                                                                                                                                                                
3. Cells were stained and fixed for analysis at the time of drug delivery (one plate) and after 72 hours of incubation (four plates) by adding 15 µL of staining solution (1:1000 LIVE/DEAD Far Red Dead Cell Stain (Thermo Fisher Scientific, catalog #L-34974), 2 µg/ml Hoechst 33342 (Thermo Fisher Scientific, catalog #62249), 10% OptiPrep (Sigma-Aldrich, catalog #D1556-250ML) in PBS) for 30 min at room temperature followed by fixing solution (4% formaldehyde (v/v) (Sigma-Aldrich, catalogue #F1635-500ML), 20% OptiPrep in PBS) for 20 min at room temperature. After fixation, 80 µL of supernatant per well was removed and replaced with 80 µL of PBS with an EL406 Washer Dispenser (BioTek, Winooski, VT).&lt;br /&gt;                                                                                                                                                                                                                                                                                                                                                                                           4. The plates were scanned with a PE Operetta high-throughput plate scanner. Six fields of view covering the full well were acquired with a 10x high NA objective for all wells. The excitation and emission filters used for image acquisition were 360-400 nm and 410-480 nm for Hoechst, and 620-640 nm and 650-700 nm for LDR.&lt;br /&gt;                                                                                                                                
5. Live and dead cell counts were obtained using Columbus software (Nuclear segmentation: module: ‘Find Nuclei’; method: C; default parameters except ‘Individual Threshold’ which was set to 0.25; Channel: Hoechst. Corpse segmentation: module: ‘Find Nuclei’; method: B; default parameters except ‘Area’ which was set to &gt;80 for BT20, &gt;100 for HCC1806, and &gt;50 for all other cell lines; Channel: LDR; filter: Hoechst intensity &lt; 300; output: ‘Corpse- Number of objects’. Segmented nuclei were classified as dead based on LDR texture: module: ‘Calculate Texture Properties’; method: SER Features; scale: 8px; normalized by: Region Intensity SER Spot; channel: LDR; filter: &gt;0.001; output: ‘DeadLDR- Number of objects’, or based on size: module: ‘Calculate Morphology Properties’; method: Standard Area; population: Nuclei segmented; filter: &lt;60-120 depending on the cell line; output: ‘DeadSize- Number of objects’. Live cells were counted as the number of nuclei segmented that did not meet the size or texture criteria for dead cells; output: ‘Live-Number of objects’.) The fraction of dead cells was calculated by taking the sum of (‘Corpse’, ‘DeadLDR’, ‘DeadSize’ counts) divided by the sum of (‘Corpse’, ‘DeadLDR’, ‘DeadSize’, ‘Live’ counts). &lt;br /&gt;                                                                                                                                                                                                                                                             
6. Consistent with the methods reported in Hafner et al. (2016) (PMID: &lt;a href="http://www.ncbi.nlm.nih.gov/pubmed/27135972" target = "_blank"&gt;27135972&lt;/a&gt;), the &lt;b&gt;Mean Normalized Growth Rate Inhibition (GR) Values&lt;/b&gt; were calculated according to the following formula: 2^[log2(x(c)/x0)/log2(xctrl/x0)]-1 where x(c) is the mean of the measured ‘Live’ cell counts after a given treatment, x0 is the mean of the ‘Live’ cell counts from the day 0 untreated plate grown in parallel until the time of treatment, and xctrl is the mean of the ‘Live’ cell counts of the DMSO-treated control wells for all technical replicates. See HMS-LINCS dataset &lt;a href = "http://lincs.hms.harvard.edu/db/datasets/20343/"&gt;#20343&lt;/a&gt; for these results. &lt;br /&gt;   
7. The Increased Fraction Dead was calculated by subtracting the mean fraction of dead cells in the DMSO-treated control wells from the mean fraction of dead cells in the wells from a given treatment across all technical replicates. See HMS-LINCS dataset &lt;a href = "http://lincs.hms.harvard.edu/db/datasets/20343/"&gt;#20343&lt;/a&gt; for these results.&lt;br /&gt;
8. The mean normalized growth rate inhibition (GR) values for a given cell line / small molecule combination across all tested concentrations were fitted to a sigmoidal curve  according to: GR&lt;sub&gt;inf&lt;/sub&gt;+(1-GR&lt;sub&gt;inf&lt;/sub&gt;)/(1+(c/GEC&lt;sub&gt;50&lt;/sub&gt;)&lt;sup&gt;h&lt;sub&gt;GR&lt;/sub&gt;&lt;/sup&gt;) where GR&lt;sub&gt;inf&lt;/sub&gt; is the effect of the drug at infinite concentration, h&lt;sub&gt;GR&lt;/sub&gt; is the &lt;b&gt; GR Hill Coefficient&lt;/b&gt; of the fitted curve, and &lt;b&gt;GEC&lt;sub&gt;50&lt;/sub&gt;&lt;/b&gt; is the concentration at half maximal effect, &lt;b&gt;GR r&lt;sup&gt;2&lt;/sup&gt;&lt;/b&gt; is a measure of the goodness of the fit. The &lt;b&gt;GR&lt;sub&gt;50&lt;/sub&gt;&lt;/b&gt; value is the concentration at which the GR value is 0.5, &lt;b&gt;GR&lt;sub&gt;max&lt;/sub&gt;&lt;/b&gt; is the maximum effect of the treatment at the highest concentration tested, and &lt;b&gt;GR_AOC&lt;/b&gt; is the area over the fitted curve. See Hafner et al. (2016) (&lt;a href="http://www.ncbi.nlm.nih.gov/pubmed/27135972" target = "_blank"&gt;27135972&lt;/a&gt;) for further details.&lt;br /&gt; 
9. The &lt;b&gt;Death_AUC&lt;/b&gt; is the area under the increased fraction dead curve for the range of concentrations tested.</t>
  </si>
  <si>
    <t>We measured the sensitivities of two non-malignant breast cell lines and 33 breast cancer cell lines of which twenty were triple negative, six were hormone receptor positive, four were Her2 amplified, and three were established from triple negative patient-derived xenografts to 34 clinically-relevant small molecule perturbagens. A microscopy-based dose response assay was used to measure drug potency, and to quantify drug efficacy in terms of growth inhibition (GR metrics) and cell death. We treated cells with single drugs over a 9-point ½ log dilution series from a maximum dose not exceeding 10 µM and then measured cell number and viability after three days of drug exposure.</t>
  </si>
  <si>
    <t>2018-03-30</t>
  </si>
  <si>
    <t>2019-05-03</t>
  </si>
  <si>
    <t>Breast Cancer Profiling Project, Drug Sensitivity phase I: Fixed-cell GR measures of 35 breast cell lines to 34 small molecule perturbagens from library plate I. Dataset 2 of 2: Calculated dose response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</si>
</sst>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amily val="2"/>
      <charset val="1"/>
    </font>
    <font>
      <sz val="12"/>
      <color rgb="FF000000"/>
      <name val="Calibri"/>
      <family val="2"/>
      <charset val="1"/>
    </font>
    <font>
      <sz val="10"/>
      <name val="Arial"/>
      <family val="2"/>
      <charset val="1"/>
    </font>
    <font>
      <sz val="10"/>
      <color rgb="FF121212"/>
      <name val="Arial"/>
      <family val="2"/>
      <charset val="1"/>
    </font>
    <font>
      <b/>
      <sz val="12"/>
      <color rgb="FFFF9900"/>
      <name val="Calibri"/>
      <family val="2"/>
      <charset val="1"/>
    </font>
    <font>
      <b/>
      <sz val="12"/>
      <color rgb="FF000000"/>
      <name val="Calibri"/>
      <family val="2"/>
      <charset val="1"/>
    </font>
    <font>
      <b/>
      <sz val="10"/>
      <color rgb="FF000000"/>
      <name val="Arial"/>
      <family val="2"/>
      <charset val="1"/>
    </font>
    <font>
      <i/>
      <sz val="10"/>
      <color rgb="FF000000"/>
      <name val="Arial"/>
      <family val="2"/>
      <charset val="1"/>
    </font>
    <font>
      <sz val="11"/>
      <color rgb="FF000000"/>
      <name val="Calibri"/>
      <family val="2"/>
      <charset val="1"/>
    </font>
  </fonts>
  <fills count="4">
    <fill>
      <patternFill patternType="none"/>
    </fill>
    <fill>
      <patternFill patternType="gray125"/>
    </fill>
    <fill>
      <patternFill patternType="solid">
        <fgColor rgb="FFFFFF00"/>
        <bgColor rgb="FFFFFF00"/>
      </patternFill>
    </fill>
    <fill>
      <patternFill patternType="solid">
        <fgColor rgb="FFFF0000"/>
        <bgColor rgb="FF9933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2">
    <xf numFmtId="0" fontId="0" fillId="0" borderId="0"/>
    <xf numFmtId="0" fontId="2" fillId="0" borderId="0"/>
  </cellStyleXfs>
  <cellXfs count="40">
    <xf numFmtId="0" fontId="0" fillId="0" borderId="0" xfId="0"/>
    <xf numFmtId="49" fontId="0" fillId="0" borderId="0" xfId="0" applyNumberFormat="1" applyFont="1" applyAlignment="1">
      <alignment horizontal="left" wrapText="1"/>
    </xf>
    <xf numFmtId="49" fontId="0" fillId="0" borderId="0" xfId="0" applyNumberFormat="1" applyFont="1" applyAlignment="1">
      <alignment horizontal="left"/>
    </xf>
    <xf numFmtId="0" fontId="3" fillId="0" borderId="0" xfId="0" applyFont="1" applyAlignment="1">
      <alignment vertical="center"/>
    </xf>
    <xf numFmtId="0" fontId="3" fillId="0" borderId="0" xfId="0" applyFont="1" applyAlignment="1">
      <alignment vertical="center" wrapText="1"/>
    </xf>
    <xf numFmtId="0" fontId="0" fillId="0" borderId="0" xfId="0" applyFont="1" applyAlignment="1">
      <alignment vertical="center" wrapText="1"/>
    </xf>
    <xf numFmtId="49" fontId="0" fillId="0" borderId="0" xfId="0" applyNumberFormat="1" applyFont="1" applyBorder="1" applyAlignment="1">
      <alignment horizontal="left" wrapText="1"/>
    </xf>
    <xf numFmtId="49" fontId="0" fillId="0" borderId="0" xfId="0" applyNumberFormat="1" applyFont="1" applyAlignment="1">
      <alignment wrapText="1"/>
    </xf>
    <xf numFmtId="49" fontId="2" fillId="0" borderId="0" xfId="0" applyNumberFormat="1" applyFont="1" applyBorder="1" applyAlignment="1" applyProtection="1">
      <alignment horizontal="left"/>
    </xf>
    <xf numFmtId="0" fontId="0" fillId="0" borderId="0" xfId="0" applyFont="1" applyBorder="1" applyAlignment="1" applyProtection="1"/>
    <xf numFmtId="0" fontId="2" fillId="0" borderId="0" xfId="1" applyFont="1" applyBorder="1" applyAlignment="1" applyProtection="1"/>
    <xf numFmtId="49" fontId="0" fillId="0" borderId="0" xfId="0" applyNumberFormat="1"/>
    <xf numFmtId="49" fontId="0" fillId="0" borderId="0" xfId="1" applyNumberFormat="1" applyFont="1" applyBorder="1" applyAlignment="1" applyProtection="1">
      <alignment horizontal="left"/>
    </xf>
    <xf numFmtId="49" fontId="0" fillId="0" borderId="0" xfId="1" applyNumberFormat="1" applyFont="1" applyAlignment="1">
      <alignment horizontal="left"/>
    </xf>
    <xf numFmtId="0" fontId="0" fillId="0" borderId="0" xfId="0" applyAlignment="1">
      <alignment horizontal="left"/>
    </xf>
    <xf numFmtId="0" fontId="0" fillId="0" borderId="0" xfId="0" applyFont="1" applyAlignment="1">
      <alignment horizontal="left"/>
    </xf>
    <xf numFmtId="0" fontId="2" fillId="0" borderId="0" xfId="0" applyFont="1" applyAlignment="1">
      <alignment wrapText="1"/>
    </xf>
    <xf numFmtId="49" fontId="0" fillId="0" borderId="0" xfId="0" applyNumberFormat="1" applyAlignment="1">
      <alignment horizontal="left"/>
    </xf>
    <xf numFmtId="0" fontId="4" fillId="0" borderId="1" xfId="0" applyFont="1" applyBorder="1"/>
    <xf numFmtId="0" fontId="5" fillId="0" borderId="2" xfId="0" applyFont="1" applyBorder="1"/>
    <xf numFmtId="0" fontId="5" fillId="0" borderId="0" xfId="0" applyFont="1"/>
    <xf numFmtId="0" fontId="1" fillId="0" borderId="0" xfId="0" applyFont="1"/>
    <xf numFmtId="0" fontId="4" fillId="0" borderId="3" xfId="0" applyFont="1" applyBorder="1"/>
    <xf numFmtId="0" fontId="0" fillId="0" borderId="4" xfId="0" applyFont="1" applyBorder="1"/>
    <xf numFmtId="0" fontId="5" fillId="0" borderId="4" xfId="0" applyFont="1" applyBorder="1"/>
    <xf numFmtId="0" fontId="6" fillId="0" borderId="3" xfId="0" applyFont="1" applyBorder="1"/>
    <xf numFmtId="0" fontId="0" fillId="0" borderId="0" xfId="0" applyFont="1"/>
    <xf numFmtId="0" fontId="0" fillId="0" borderId="3" xfId="0" applyFont="1" applyBorder="1"/>
    <xf numFmtId="0" fontId="0" fillId="2" borderId="4" xfId="0" applyFont="1" applyFill="1" applyBorder="1"/>
    <xf numFmtId="0" fontId="7" fillId="0" borderId="4" xfId="0" applyFont="1" applyBorder="1"/>
    <xf numFmtId="0" fontId="7" fillId="2" borderId="4" xfId="0" applyFont="1" applyFill="1" applyBorder="1"/>
    <xf numFmtId="0" fontId="8" fillId="0" borderId="0" xfId="0" applyFont="1"/>
    <xf numFmtId="0" fontId="0" fillId="0" borderId="0" xfId="0"/>
    <xf numFmtId="0" fontId="0" fillId="3" borderId="0" xfId="0" applyFill="1"/>
    <xf numFmtId="0" fontId="0" fillId="2" borderId="0" xfId="0" applyFill="1"/>
    <xf numFmtId="0" fontId="8" fillId="3" borderId="0" xfId="0" applyFont="1" applyFill="1"/>
    <xf numFmtId="0" fontId="8" fillId="2" borderId="0" xfId="0" applyFont="1" applyFill="1"/>
    <xf numFmtId="0" fontId="0" fillId="0" borderId="0" xfId="0" quotePrefix="1" applyFont="1" applyAlignment="1">
      <alignment horizontal="left"/>
    </xf>
    <xf numFmtId="49" fontId="0" fillId="0" borderId="0" xfId="0" applyNumberFormat="1" applyFont="1" applyFill="1" applyAlignment="1">
      <alignment wrapText="1"/>
    </xf>
    <xf numFmtId="0" fontId="0" fillId="0" borderId="0" xfId="0" applyFont="1" applyFill="1"/>
  </cellXfs>
  <cellStyles count="2">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121212"/>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2"/>
  <sheetViews>
    <sheetView tabSelected="1" zoomScaleNormal="100" workbookViewId="0"/>
  </sheetViews>
  <sheetFormatPr defaultRowHeight="12.75" x14ac:dyDescent="0.2"/>
  <cols>
    <col min="1" max="1" width="19" style="1"/>
    <col min="2" max="2" width="189" style="2" customWidth="1"/>
    <col min="3" max="1025" width="9" style="2"/>
  </cols>
  <sheetData>
    <row r="1" spans="1:2" x14ac:dyDescent="0.2">
      <c r="A1" s="1" t="s">
        <v>0</v>
      </c>
      <c r="B1" s="2" t="s">
        <v>1</v>
      </c>
    </row>
    <row r="2" spans="1:2" x14ac:dyDescent="0.2">
      <c r="A2" s="1" t="s">
        <v>2</v>
      </c>
      <c r="B2" s="2" t="s">
        <v>3</v>
      </c>
    </row>
    <row r="3" spans="1:2" x14ac:dyDescent="0.2">
      <c r="A3" s="1" t="s">
        <v>4</v>
      </c>
      <c r="B3" s="2" t="s">
        <v>5</v>
      </c>
    </row>
    <row r="4" spans="1:2" x14ac:dyDescent="0.2">
      <c r="A4" s="1" t="s">
        <v>6</v>
      </c>
      <c r="B4"/>
    </row>
    <row r="5" spans="1:2" x14ac:dyDescent="0.2">
      <c r="A5" s="1" t="s">
        <v>7</v>
      </c>
      <c r="B5" s="2" t="s">
        <v>8</v>
      </c>
    </row>
    <row r="6" spans="1:2" x14ac:dyDescent="0.2">
      <c r="A6" s="1" t="s">
        <v>9</v>
      </c>
      <c r="B6" s="2" t="s">
        <v>10</v>
      </c>
    </row>
    <row r="7" spans="1:2" x14ac:dyDescent="0.2">
      <c r="A7" s="1" t="s">
        <v>11</v>
      </c>
      <c r="B7" s="2" t="s">
        <v>12</v>
      </c>
    </row>
    <row r="8" spans="1:2" x14ac:dyDescent="0.2">
      <c r="A8" s="1" t="s">
        <v>13</v>
      </c>
      <c r="B8" s="3" t="s">
        <v>513</v>
      </c>
    </row>
    <row r="9" spans="1:2" x14ac:dyDescent="0.2">
      <c r="A9" s="1" t="s">
        <v>14</v>
      </c>
      <c r="B9" s="2" t="s">
        <v>15</v>
      </c>
    </row>
    <row r="10" spans="1:2" ht="51" x14ac:dyDescent="0.2">
      <c r="A10" s="1" t="s">
        <v>16</v>
      </c>
      <c r="B10" s="4" t="s">
        <v>510</v>
      </c>
    </row>
    <row r="11" spans="1:2" ht="369.75" x14ac:dyDescent="0.2">
      <c r="A11" s="1" t="s">
        <v>17</v>
      </c>
      <c r="B11" s="1" t="s">
        <v>509</v>
      </c>
    </row>
    <row r="12" spans="1:2" ht="25.5" x14ac:dyDescent="0.2">
      <c r="A12" s="1" t="s">
        <v>18</v>
      </c>
      <c r="B12" s="5" t="s">
        <v>19</v>
      </c>
    </row>
    <row r="13" spans="1:2" x14ac:dyDescent="0.2">
      <c r="A13" s="6" t="s">
        <v>20</v>
      </c>
      <c r="B13" s="7" t="s">
        <v>21</v>
      </c>
    </row>
    <row r="14" spans="1:2" x14ac:dyDescent="0.2">
      <c r="A14" s="6" t="s">
        <v>22</v>
      </c>
      <c r="B14" s="7" t="s">
        <v>511</v>
      </c>
    </row>
    <row r="15" spans="1:2" ht="25.5" x14ac:dyDescent="0.2">
      <c r="A15" s="6" t="s">
        <v>23</v>
      </c>
      <c r="B15" s="7" t="s">
        <v>511</v>
      </c>
    </row>
    <row r="16" spans="1:2" x14ac:dyDescent="0.2">
      <c r="A16" s="1" t="s">
        <v>24</v>
      </c>
      <c r="B16" s="7"/>
    </row>
    <row r="17" spans="1:2" x14ac:dyDescent="0.2">
      <c r="A17" s="1" t="s">
        <v>25</v>
      </c>
      <c r="B17" s="7" t="s">
        <v>507</v>
      </c>
    </row>
    <row r="18" spans="1:2" x14ac:dyDescent="0.2">
      <c r="A18" s="1" t="s">
        <v>26</v>
      </c>
      <c r="B18" s="7" t="s">
        <v>27</v>
      </c>
    </row>
    <row r="19" spans="1:2" x14ac:dyDescent="0.2">
      <c r="A19" s="8" t="s">
        <v>28</v>
      </c>
      <c r="B19" s="38"/>
    </row>
    <row r="20" spans="1:2" x14ac:dyDescent="0.2">
      <c r="A20" s="8" t="s">
        <v>29</v>
      </c>
      <c r="B20" s="38" t="s">
        <v>512</v>
      </c>
    </row>
    <row r="21" spans="1:2" x14ac:dyDescent="0.2">
      <c r="A21" s="9" t="s">
        <v>30</v>
      </c>
      <c r="B21" s="39"/>
    </row>
    <row r="22" spans="1:2" x14ac:dyDescent="0.2">
      <c r="A22" s="10" t="s">
        <v>31</v>
      </c>
      <c r="B22"/>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6"/>
  <sheetViews>
    <sheetView zoomScaleNormal="100" workbookViewId="0">
      <selection activeCell="A17" sqref="A17"/>
    </sheetView>
  </sheetViews>
  <sheetFormatPr defaultRowHeight="12.75" x14ac:dyDescent="0.2"/>
  <cols>
    <col min="1" max="1" width="28.140625" style="11"/>
    <col min="2" max="2" width="10.28515625" style="11"/>
    <col min="3" max="1025" width="11.28515625" style="11"/>
  </cols>
  <sheetData>
    <row r="1" spans="1:12" x14ac:dyDescent="0.2">
      <c r="A1" s="12" t="s">
        <v>32</v>
      </c>
      <c r="B1" s="11" t="s">
        <v>33</v>
      </c>
      <c r="C1" s="11" t="s">
        <v>34</v>
      </c>
      <c r="D1" s="11" t="s">
        <v>35</v>
      </c>
      <c r="E1" s="11" t="s">
        <v>36</v>
      </c>
      <c r="F1" s="11" t="s">
        <v>37</v>
      </c>
      <c r="G1" s="11" t="s">
        <v>38</v>
      </c>
      <c r="H1" s="11" t="s">
        <v>39</v>
      </c>
      <c r="I1" s="11" t="s">
        <v>40</v>
      </c>
      <c r="J1" s="11" t="s">
        <v>41</v>
      </c>
      <c r="K1" s="11" t="s">
        <v>42</v>
      </c>
      <c r="L1" s="11" t="s">
        <v>43</v>
      </c>
    </row>
    <row r="2" spans="1:12" x14ac:dyDescent="0.2">
      <c r="A2" s="12" t="s">
        <v>44</v>
      </c>
      <c r="B2" s="2" t="s">
        <v>45</v>
      </c>
      <c r="C2" s="2" t="s">
        <v>46</v>
      </c>
      <c r="D2" s="11" t="s">
        <v>47</v>
      </c>
      <c r="E2" s="11" t="s">
        <v>48</v>
      </c>
      <c r="F2" s="11" t="s">
        <v>49</v>
      </c>
      <c r="G2" s="11" t="s">
        <v>50</v>
      </c>
      <c r="H2" s="11" t="s">
        <v>51</v>
      </c>
      <c r="I2" s="11" t="s">
        <v>52</v>
      </c>
      <c r="J2" s="11" t="s">
        <v>53</v>
      </c>
      <c r="K2" s="11" t="s">
        <v>54</v>
      </c>
      <c r="L2" s="11" t="s">
        <v>55</v>
      </c>
    </row>
    <row r="3" spans="1:12" x14ac:dyDescent="0.2">
      <c r="A3" s="13" t="s">
        <v>56</v>
      </c>
      <c r="B3" s="11" t="s">
        <v>57</v>
      </c>
      <c r="C3" s="11" t="s">
        <v>58</v>
      </c>
      <c r="D3" s="11" t="s">
        <v>59</v>
      </c>
      <c r="E3" s="11" t="s">
        <v>60</v>
      </c>
      <c r="F3" s="11" t="s">
        <v>61</v>
      </c>
      <c r="G3" s="11" t="s">
        <v>62</v>
      </c>
      <c r="H3" s="11" t="s">
        <v>63</v>
      </c>
      <c r="I3" s="11" t="s">
        <v>64</v>
      </c>
      <c r="J3" s="11" t="s">
        <v>65</v>
      </c>
      <c r="K3" s="11" t="s">
        <v>66</v>
      </c>
      <c r="L3" s="11" t="s">
        <v>67</v>
      </c>
    </row>
    <row r="4" spans="1:12" x14ac:dyDescent="0.2">
      <c r="A4" s="12" t="s">
        <v>68</v>
      </c>
      <c r="B4" s="13" t="s">
        <v>57</v>
      </c>
      <c r="C4" s="2" t="s">
        <v>69</v>
      </c>
      <c r="D4" s="2" t="s">
        <v>70</v>
      </c>
      <c r="E4" s="2" t="s">
        <v>70</v>
      </c>
      <c r="F4" s="2" t="s">
        <v>70</v>
      </c>
      <c r="G4" s="2" t="s">
        <v>71</v>
      </c>
      <c r="H4" s="2" t="s">
        <v>71</v>
      </c>
      <c r="I4" s="2" t="s">
        <v>71</v>
      </c>
      <c r="J4" s="2" t="s">
        <v>71</v>
      </c>
      <c r="K4" s="2" t="s">
        <v>70</v>
      </c>
      <c r="L4" s="2" t="s">
        <v>70</v>
      </c>
    </row>
    <row r="5" spans="1:12" x14ac:dyDescent="0.2">
      <c r="A5" s="12" t="s">
        <v>72</v>
      </c>
      <c r="B5"/>
      <c r="C5"/>
      <c r="F5"/>
      <c r="G5"/>
      <c r="H5"/>
      <c r="I5"/>
      <c r="J5"/>
      <c r="K5"/>
      <c r="L5"/>
    </row>
    <row r="6" spans="1:12" x14ac:dyDescent="0.2">
      <c r="A6" s="12" t="s">
        <v>73</v>
      </c>
      <c r="B6"/>
      <c r="C6"/>
      <c r="F6"/>
      <c r="G6" s="11">
        <v>4</v>
      </c>
      <c r="H6" s="11">
        <v>4</v>
      </c>
      <c r="I6" s="11">
        <v>4</v>
      </c>
      <c r="J6" s="11">
        <v>4</v>
      </c>
      <c r="K6"/>
      <c r="L6"/>
    </row>
    <row r="7" spans="1:12" x14ac:dyDescent="0.2">
      <c r="A7" s="12" t="s">
        <v>74</v>
      </c>
      <c r="B7" s="2" t="s">
        <v>75</v>
      </c>
      <c r="C7" s="2" t="s">
        <v>76</v>
      </c>
      <c r="F7" s="11" t="s">
        <v>77</v>
      </c>
      <c r="G7" s="11" t="s">
        <v>78</v>
      </c>
      <c r="H7" s="11" t="s">
        <v>79</v>
      </c>
      <c r="I7" s="11" t="s">
        <v>508</v>
      </c>
      <c r="J7" s="11" t="s">
        <v>80</v>
      </c>
      <c r="K7" s="11" t="s">
        <v>81</v>
      </c>
      <c r="L7" s="11" t="s">
        <v>82</v>
      </c>
    </row>
    <row r="8" spans="1:12" x14ac:dyDescent="0.2">
      <c r="A8" s="12" t="s">
        <v>83</v>
      </c>
    </row>
    <row r="9" spans="1:12" x14ac:dyDescent="0.2">
      <c r="A9" s="12" t="s">
        <v>84</v>
      </c>
    </row>
    <row r="10" spans="1:12" x14ac:dyDescent="0.2">
      <c r="A10" s="12" t="s">
        <v>85</v>
      </c>
    </row>
    <row r="11" spans="1:12" x14ac:dyDescent="0.2">
      <c r="A11" s="12" t="s">
        <v>86</v>
      </c>
    </row>
    <row r="12" spans="1:12" x14ac:dyDescent="0.2">
      <c r="A12" s="12" t="s">
        <v>87</v>
      </c>
    </row>
    <row r="13" spans="1:12" x14ac:dyDescent="0.2">
      <c r="A13" s="12" t="s">
        <v>88</v>
      </c>
    </row>
    <row r="14" spans="1:12" x14ac:dyDescent="0.2">
      <c r="A14" s="12" t="s">
        <v>89</v>
      </c>
    </row>
    <row r="15" spans="1:12" x14ac:dyDescent="0.2">
      <c r="A15" s="13" t="s">
        <v>90</v>
      </c>
    </row>
    <row r="16" spans="1:12" x14ac:dyDescent="0.2">
      <c r="A16" s="13" t="s">
        <v>91</v>
      </c>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3"/>
  <sheetViews>
    <sheetView topLeftCell="A27" zoomScaleNormal="100" workbookViewId="0">
      <selection activeCell="A64" sqref="A64"/>
    </sheetView>
  </sheetViews>
  <sheetFormatPr defaultRowHeight="12.75" x14ac:dyDescent="0.2"/>
  <cols>
    <col min="1" max="1" width="34" style="14"/>
    <col min="2" max="2" width="15.140625" style="14"/>
    <col min="3" max="3" width="65.5703125" style="14"/>
    <col min="4" max="4" width="22.42578125" style="14"/>
    <col min="5" max="5" width="27.85546875" style="14"/>
    <col min="6" max="1025" width="9" style="14"/>
  </cols>
  <sheetData>
    <row r="1" spans="1:6" x14ac:dyDescent="0.2">
      <c r="A1" s="15" t="s">
        <v>92</v>
      </c>
      <c r="B1" s="15" t="s">
        <v>93</v>
      </c>
      <c r="C1"/>
      <c r="D1"/>
      <c r="E1"/>
      <c r="F1"/>
    </row>
    <row r="2" spans="1:6" x14ac:dyDescent="0.2">
      <c r="A2" s="15" t="s">
        <v>94</v>
      </c>
      <c r="B2" s="15" t="s">
        <v>95</v>
      </c>
      <c r="C2"/>
      <c r="D2"/>
      <c r="E2"/>
      <c r="F2"/>
    </row>
    <row r="3" spans="1:6" x14ac:dyDescent="0.2">
      <c r="A3" s="15" t="s">
        <v>96</v>
      </c>
      <c r="B3" s="15" t="s">
        <v>97</v>
      </c>
      <c r="C3"/>
      <c r="D3"/>
      <c r="E3"/>
      <c r="F3"/>
    </row>
    <row r="4" spans="1:6" x14ac:dyDescent="0.2">
      <c r="A4" s="15" t="s">
        <v>98</v>
      </c>
      <c r="B4" s="15" t="s">
        <v>99</v>
      </c>
      <c r="C4"/>
      <c r="D4"/>
      <c r="E4"/>
      <c r="F4"/>
    </row>
    <row r="5" spans="1:6" x14ac:dyDescent="0.2">
      <c r="A5" s="15" t="s">
        <v>100</v>
      </c>
      <c r="B5" s="15" t="s">
        <v>101</v>
      </c>
      <c r="C5" s="15" t="s">
        <v>102</v>
      </c>
      <c r="D5" s="15" t="s">
        <v>103</v>
      </c>
      <c r="E5"/>
      <c r="F5"/>
    </row>
    <row r="6" spans="1:6" x14ac:dyDescent="0.2">
      <c r="A6" s="15" t="s">
        <v>104</v>
      </c>
      <c r="B6" s="15" t="s">
        <v>105</v>
      </c>
      <c r="C6"/>
      <c r="D6"/>
      <c r="E6"/>
      <c r="F6"/>
    </row>
    <row r="7" spans="1:6" x14ac:dyDescent="0.2">
      <c r="A7" s="15" t="s">
        <v>106</v>
      </c>
      <c r="B7" s="15">
        <v>0.75</v>
      </c>
      <c r="C7"/>
      <c r="D7" s="15" t="s">
        <v>71</v>
      </c>
      <c r="E7"/>
      <c r="F7"/>
    </row>
    <row r="8" spans="1:6" x14ac:dyDescent="0.2">
      <c r="A8" s="15" t="s">
        <v>107</v>
      </c>
      <c r="B8"/>
      <c r="C8"/>
      <c r="D8"/>
      <c r="E8"/>
      <c r="F8"/>
    </row>
    <row r="9" spans="1:6" x14ac:dyDescent="0.2">
      <c r="A9" s="15" t="s">
        <v>108</v>
      </c>
      <c r="B9" s="15" t="s">
        <v>109</v>
      </c>
      <c r="C9" s="15" t="s">
        <v>110</v>
      </c>
      <c r="D9" s="15" t="s">
        <v>71</v>
      </c>
      <c r="E9"/>
      <c r="F9"/>
    </row>
    <row r="10" spans="1:6" x14ac:dyDescent="0.2">
      <c r="A10" s="15" t="s">
        <v>111</v>
      </c>
      <c r="B10" s="15" t="s">
        <v>112</v>
      </c>
      <c r="C10" s="15" t="s">
        <v>113</v>
      </c>
      <c r="D10" s="15" t="s">
        <v>71</v>
      </c>
      <c r="E10" s="15" t="s">
        <v>114</v>
      </c>
      <c r="F10"/>
    </row>
    <row r="11" spans="1:6" x14ac:dyDescent="0.2">
      <c r="A11" s="15" t="s">
        <v>115</v>
      </c>
      <c r="B11" s="15" t="s">
        <v>116</v>
      </c>
      <c r="C11" s="15" t="s">
        <v>117</v>
      </c>
      <c r="D11" s="15" t="s">
        <v>71</v>
      </c>
      <c r="E11"/>
      <c r="F11"/>
    </row>
    <row r="12" spans="1:6" x14ac:dyDescent="0.2">
      <c r="A12" s="15" t="s">
        <v>118</v>
      </c>
      <c r="B12" s="15" t="s">
        <v>119</v>
      </c>
      <c r="C12" s="15" t="s">
        <v>120</v>
      </c>
      <c r="D12" s="15" t="s">
        <v>71</v>
      </c>
      <c r="E12" s="15" t="s">
        <v>114</v>
      </c>
      <c r="F12"/>
    </row>
    <row r="13" spans="1:6" x14ac:dyDescent="0.2">
      <c r="A13" s="15" t="s">
        <v>121</v>
      </c>
      <c r="B13" s="15" t="s">
        <v>122</v>
      </c>
      <c r="C13" s="15" t="s">
        <v>123</v>
      </c>
      <c r="D13" s="15" t="s">
        <v>124</v>
      </c>
      <c r="E13" s="15" t="s">
        <v>125</v>
      </c>
      <c r="F13"/>
    </row>
    <row r="14" spans="1:6" x14ac:dyDescent="0.2">
      <c r="A14" s="15" t="s">
        <v>126</v>
      </c>
      <c r="B14" s="15" t="s">
        <v>127</v>
      </c>
      <c r="C14"/>
      <c r="D14"/>
      <c r="E14"/>
      <c r="F14"/>
    </row>
    <row r="15" spans="1:6" x14ac:dyDescent="0.2">
      <c r="A15" s="15" t="s">
        <v>128</v>
      </c>
      <c r="B15" s="15" t="s">
        <v>129</v>
      </c>
      <c r="C15"/>
      <c r="D15"/>
      <c r="E15"/>
      <c r="F15"/>
    </row>
    <row r="16" spans="1:6" x14ac:dyDescent="0.2">
      <c r="A16" s="15" t="s">
        <v>130</v>
      </c>
      <c r="B16" s="15" t="s">
        <v>131</v>
      </c>
      <c r="C16"/>
      <c r="D16"/>
      <c r="E16" s="15" t="s">
        <v>132</v>
      </c>
      <c r="F16"/>
    </row>
    <row r="17" spans="1:6" x14ac:dyDescent="0.2">
      <c r="A17" s="15" t="s">
        <v>133</v>
      </c>
      <c r="B17" s="15" t="s">
        <v>134</v>
      </c>
      <c r="C17" s="15" t="s">
        <v>135</v>
      </c>
      <c r="D17" s="15" t="s">
        <v>103</v>
      </c>
      <c r="E17"/>
      <c r="F17"/>
    </row>
    <row r="18" spans="1:6" x14ac:dyDescent="0.2">
      <c r="A18" s="15" t="s">
        <v>136</v>
      </c>
      <c r="B18" s="15" t="s">
        <v>119</v>
      </c>
      <c r="C18" s="15" t="s">
        <v>137</v>
      </c>
      <c r="D18"/>
      <c r="E18"/>
      <c r="F18"/>
    </row>
    <row r="19" spans="1:6" x14ac:dyDescent="0.2">
      <c r="A19" s="15" t="s">
        <v>138</v>
      </c>
      <c r="B19" s="15" t="s">
        <v>119</v>
      </c>
      <c r="C19"/>
      <c r="D19"/>
      <c r="E19"/>
      <c r="F19"/>
    </row>
    <row r="20" spans="1:6" x14ac:dyDescent="0.2">
      <c r="A20" s="15" t="s">
        <v>139</v>
      </c>
      <c r="B20" s="15" t="s">
        <v>140</v>
      </c>
      <c r="C20"/>
      <c r="D20"/>
      <c r="E20"/>
      <c r="F20"/>
    </row>
    <row r="21" spans="1:6" x14ac:dyDescent="0.2">
      <c r="A21" s="15" t="s">
        <v>141</v>
      </c>
      <c r="B21" s="15" t="s">
        <v>142</v>
      </c>
      <c r="C21" s="15" t="s">
        <v>143</v>
      </c>
      <c r="D21"/>
      <c r="E21"/>
      <c r="F21"/>
    </row>
    <row r="22" spans="1:6" x14ac:dyDescent="0.2">
      <c r="A22" s="15" t="s">
        <v>144</v>
      </c>
      <c r="B22" s="15" t="s">
        <v>142</v>
      </c>
      <c r="C22" s="15" t="s">
        <v>145</v>
      </c>
      <c r="D22" s="15" t="s">
        <v>146</v>
      </c>
      <c r="E22" s="15" t="s">
        <v>147</v>
      </c>
      <c r="F22"/>
    </row>
    <row r="23" spans="1:6" x14ac:dyDescent="0.2">
      <c r="A23" s="15" t="s">
        <v>148</v>
      </c>
      <c r="B23" s="15" t="s">
        <v>119</v>
      </c>
      <c r="C23" s="15" t="s">
        <v>149</v>
      </c>
      <c r="D23" s="15" t="s">
        <v>71</v>
      </c>
      <c r="E23"/>
      <c r="F23"/>
    </row>
    <row r="24" spans="1:6" x14ac:dyDescent="0.2">
      <c r="A24" s="15" t="s">
        <v>150</v>
      </c>
      <c r="B24" s="15" t="s">
        <v>119</v>
      </c>
      <c r="C24" s="15" t="s">
        <v>151</v>
      </c>
      <c r="D24" s="15" t="s">
        <v>71</v>
      </c>
      <c r="E24"/>
      <c r="F24"/>
    </row>
    <row r="25" spans="1:6" x14ac:dyDescent="0.2">
      <c r="A25" s="15" t="s">
        <v>152</v>
      </c>
      <c r="B25" s="15" t="s">
        <v>119</v>
      </c>
      <c r="C25"/>
      <c r="D25"/>
      <c r="E25"/>
      <c r="F25"/>
    </row>
    <row r="26" spans="1:6" x14ac:dyDescent="0.2">
      <c r="A26" s="15" t="s">
        <v>153</v>
      </c>
      <c r="B26" s="15" t="s">
        <v>119</v>
      </c>
      <c r="C26"/>
      <c r="D26"/>
      <c r="E26"/>
      <c r="F26"/>
    </row>
    <row r="27" spans="1:6" x14ac:dyDescent="0.2">
      <c r="A27" s="15" t="s">
        <v>154</v>
      </c>
      <c r="B27" s="15" t="s">
        <v>142</v>
      </c>
      <c r="C27" s="15" t="s">
        <v>155</v>
      </c>
      <c r="D27" s="15" t="s">
        <v>124</v>
      </c>
      <c r="E27"/>
      <c r="F27"/>
    </row>
    <row r="28" spans="1:6" x14ac:dyDescent="0.2">
      <c r="A28" s="15" t="s">
        <v>156</v>
      </c>
      <c r="B28" s="15" t="s">
        <v>119</v>
      </c>
      <c r="C28" s="15" t="s">
        <v>157</v>
      </c>
      <c r="D28"/>
      <c r="E28"/>
      <c r="F28"/>
    </row>
    <row r="29" spans="1:6" x14ac:dyDescent="0.2">
      <c r="A29" s="15" t="s">
        <v>158</v>
      </c>
      <c r="B29" s="15" t="s">
        <v>119</v>
      </c>
      <c r="C29" s="15" t="s">
        <v>159</v>
      </c>
      <c r="D29"/>
      <c r="E29"/>
      <c r="F29"/>
    </row>
    <row r="30" spans="1:6" x14ac:dyDescent="0.2">
      <c r="A30" s="15" t="s">
        <v>160</v>
      </c>
      <c r="B30" s="15" t="s">
        <v>116</v>
      </c>
      <c r="C30" s="15" t="s">
        <v>161</v>
      </c>
      <c r="D30"/>
      <c r="E30"/>
      <c r="F30"/>
    </row>
    <row r="31" spans="1:6" x14ac:dyDescent="0.2">
      <c r="A31" s="16" t="s">
        <v>162</v>
      </c>
      <c r="B31" s="37" t="s">
        <v>116</v>
      </c>
      <c r="C31"/>
      <c r="D31"/>
      <c r="E31"/>
      <c r="F31"/>
    </row>
    <row r="32" spans="1:6" x14ac:dyDescent="0.2">
      <c r="A32" s="16" t="s">
        <v>163</v>
      </c>
      <c r="B32" s="15" t="s">
        <v>116</v>
      </c>
      <c r="C32"/>
      <c r="D32"/>
      <c r="E32"/>
      <c r="F32"/>
    </row>
    <row r="33" spans="1:6" x14ac:dyDescent="0.2">
      <c r="A33" s="15" t="s">
        <v>164</v>
      </c>
      <c r="B33" s="15" t="s">
        <v>165</v>
      </c>
      <c r="C33"/>
      <c r="D33" s="15" t="s">
        <v>71</v>
      </c>
      <c r="E33"/>
      <c r="F33"/>
    </row>
    <row r="34" spans="1:6" x14ac:dyDescent="0.2">
      <c r="A34" s="15" t="s">
        <v>166</v>
      </c>
      <c r="B34" s="15" t="s">
        <v>167</v>
      </c>
      <c r="C34" s="15" t="s">
        <v>168</v>
      </c>
      <c r="D34" s="15" t="s">
        <v>124</v>
      </c>
      <c r="E34" s="15" t="s">
        <v>169</v>
      </c>
      <c r="F34"/>
    </row>
    <row r="35" spans="1:6" x14ac:dyDescent="0.2">
      <c r="A35" s="15" t="s">
        <v>170</v>
      </c>
      <c r="B35" s="15" t="s">
        <v>116</v>
      </c>
      <c r="C35"/>
      <c r="D35"/>
      <c r="E35"/>
      <c r="F35"/>
    </row>
    <row r="36" spans="1:6" x14ac:dyDescent="0.2">
      <c r="A36" s="15" t="s">
        <v>171</v>
      </c>
      <c r="B36" s="15" t="s">
        <v>172</v>
      </c>
      <c r="C36" s="15" t="s">
        <v>173</v>
      </c>
      <c r="D36" s="15" t="s">
        <v>124</v>
      </c>
      <c r="E36" s="15" t="s">
        <v>174</v>
      </c>
      <c r="F36"/>
    </row>
    <row r="37" spans="1:6" x14ac:dyDescent="0.2">
      <c r="A37" s="15" t="s">
        <v>175</v>
      </c>
      <c r="B37" s="15" t="s">
        <v>101</v>
      </c>
      <c r="C37" s="15" t="s">
        <v>176</v>
      </c>
      <c r="D37" s="15" t="s">
        <v>71</v>
      </c>
      <c r="E37" s="15" t="s">
        <v>114</v>
      </c>
      <c r="F37"/>
    </row>
    <row r="38" spans="1:6" x14ac:dyDescent="0.2">
      <c r="A38" s="15" t="s">
        <v>177</v>
      </c>
      <c r="B38" s="15" t="s">
        <v>119</v>
      </c>
      <c r="C38" s="15" t="s">
        <v>178</v>
      </c>
      <c r="D38"/>
      <c r="E38"/>
      <c r="F38"/>
    </row>
    <row r="39" spans="1:6" x14ac:dyDescent="0.2">
      <c r="A39" s="15" t="s">
        <v>179</v>
      </c>
      <c r="B39" s="15" t="s">
        <v>180</v>
      </c>
      <c r="C39" s="15" t="s">
        <v>181</v>
      </c>
      <c r="D39" s="15" t="s">
        <v>182</v>
      </c>
      <c r="E39" s="15" t="s">
        <v>114</v>
      </c>
      <c r="F39"/>
    </row>
    <row r="40" spans="1:6" x14ac:dyDescent="0.2">
      <c r="A40" s="15" t="s">
        <v>183</v>
      </c>
      <c r="B40" s="15" t="s">
        <v>119</v>
      </c>
      <c r="C40" s="15" t="s">
        <v>184</v>
      </c>
      <c r="D40" s="15" t="s">
        <v>71</v>
      </c>
      <c r="E40" s="15" t="s">
        <v>114</v>
      </c>
      <c r="F40"/>
    </row>
    <row r="41" spans="1:6" x14ac:dyDescent="0.2">
      <c r="A41" s="15" t="s">
        <v>185</v>
      </c>
      <c r="B41" s="15" t="s">
        <v>186</v>
      </c>
      <c r="C41" s="15" t="s">
        <v>181</v>
      </c>
      <c r="D41" s="15" t="s">
        <v>182</v>
      </c>
      <c r="E41" s="15" t="s">
        <v>114</v>
      </c>
      <c r="F41"/>
    </row>
    <row r="42" spans="1:6" x14ac:dyDescent="0.2">
      <c r="A42" s="15" t="s">
        <v>187</v>
      </c>
      <c r="B42" s="15" t="s">
        <v>188</v>
      </c>
      <c r="C42" s="15" t="s">
        <v>189</v>
      </c>
      <c r="D42" s="15" t="s">
        <v>71</v>
      </c>
      <c r="E42" s="15" t="s">
        <v>190</v>
      </c>
      <c r="F42"/>
    </row>
    <row r="43" spans="1:6" x14ac:dyDescent="0.2">
      <c r="A43" s="15" t="s">
        <v>191</v>
      </c>
      <c r="B43"/>
      <c r="C43"/>
      <c r="D43" s="15" t="s">
        <v>71</v>
      </c>
      <c r="E43"/>
      <c r="F43"/>
    </row>
    <row r="44" spans="1:6" x14ac:dyDescent="0.2">
      <c r="A44" s="15" t="s">
        <v>192</v>
      </c>
      <c r="B44" s="15" t="s">
        <v>142</v>
      </c>
      <c r="C44" s="15" t="s">
        <v>193</v>
      </c>
      <c r="D44" s="15" t="s">
        <v>103</v>
      </c>
      <c r="E44" s="15" t="s">
        <v>194</v>
      </c>
      <c r="F44"/>
    </row>
    <row r="45" spans="1:6" x14ac:dyDescent="0.2">
      <c r="A45" s="15" t="s">
        <v>195</v>
      </c>
      <c r="B45" s="15" t="s">
        <v>142</v>
      </c>
      <c r="C45" s="15" t="s">
        <v>196</v>
      </c>
      <c r="D45" s="15" t="s">
        <v>103</v>
      </c>
      <c r="F45" s="15" t="s">
        <v>197</v>
      </c>
    </row>
    <row r="46" spans="1:6" x14ac:dyDescent="0.2">
      <c r="A46" s="15" t="s">
        <v>198</v>
      </c>
      <c r="B46" s="15" t="s">
        <v>199</v>
      </c>
      <c r="C46" s="15" t="s">
        <v>200</v>
      </c>
      <c r="D46" s="15" t="s">
        <v>103</v>
      </c>
    </row>
    <row r="47" spans="1:6" x14ac:dyDescent="0.2">
      <c r="A47" s="15" t="s">
        <v>201</v>
      </c>
      <c r="B47" s="15" t="s">
        <v>202</v>
      </c>
      <c r="C47" s="15" t="s">
        <v>203</v>
      </c>
      <c r="D47"/>
    </row>
    <row r="48" spans="1:6" x14ac:dyDescent="0.2">
      <c r="A48" s="15" t="s">
        <v>204</v>
      </c>
      <c r="B48" s="15" t="s">
        <v>116</v>
      </c>
      <c r="C48" s="15" t="s">
        <v>205</v>
      </c>
      <c r="D48"/>
    </row>
    <row r="49" spans="1:4" x14ac:dyDescent="0.2">
      <c r="A49" s="15" t="s">
        <v>170</v>
      </c>
      <c r="B49" s="15" t="s">
        <v>165</v>
      </c>
      <c r="C49"/>
      <c r="D49"/>
    </row>
    <row r="50" spans="1:4" x14ac:dyDescent="0.2">
      <c r="A50" s="15" t="s">
        <v>171</v>
      </c>
      <c r="B50" s="15" t="s">
        <v>172</v>
      </c>
      <c r="C50" s="15" t="s">
        <v>173</v>
      </c>
      <c r="D50"/>
    </row>
    <row r="51" spans="1:4" x14ac:dyDescent="0.2">
      <c r="A51" s="15" t="s">
        <v>175</v>
      </c>
      <c r="B51" s="15" t="s">
        <v>101</v>
      </c>
      <c r="C51" s="15" t="s">
        <v>176</v>
      </c>
      <c r="D51"/>
    </row>
    <row r="52" spans="1:4" x14ac:dyDescent="0.2">
      <c r="A52" s="15" t="s">
        <v>177</v>
      </c>
      <c r="B52" s="15" t="s">
        <v>119</v>
      </c>
      <c r="C52" s="15" t="s">
        <v>178</v>
      </c>
      <c r="D52"/>
    </row>
    <row r="53" spans="1:4" x14ac:dyDescent="0.2">
      <c r="A53" s="15" t="s">
        <v>179</v>
      </c>
      <c r="B53" s="15" t="s">
        <v>206</v>
      </c>
      <c r="C53" s="15" t="s">
        <v>181</v>
      </c>
      <c r="D53"/>
    </row>
    <row r="54" spans="1:4" x14ac:dyDescent="0.2">
      <c r="A54" s="15" t="s">
        <v>183</v>
      </c>
      <c r="B54" s="15" t="s">
        <v>119</v>
      </c>
      <c r="C54" s="15" t="s">
        <v>184</v>
      </c>
      <c r="D54"/>
    </row>
    <row r="55" spans="1:4" x14ac:dyDescent="0.2">
      <c r="A55" s="15" t="s">
        <v>185</v>
      </c>
      <c r="B55" s="15" t="s">
        <v>207</v>
      </c>
      <c r="C55" s="15" t="s">
        <v>181</v>
      </c>
      <c r="D55"/>
    </row>
    <row r="56" spans="1:4" x14ac:dyDescent="0.2">
      <c r="A56" s="15" t="s">
        <v>187</v>
      </c>
      <c r="B56" s="15" t="s">
        <v>188</v>
      </c>
      <c r="C56" s="15" t="s">
        <v>189</v>
      </c>
      <c r="D56"/>
    </row>
    <row r="57" spans="1:4" x14ac:dyDescent="0.2">
      <c r="A57" s="15" t="s">
        <v>191</v>
      </c>
      <c r="B57"/>
      <c r="C57"/>
      <c r="D57" s="15" t="s">
        <v>103</v>
      </c>
    </row>
    <row r="58" spans="1:4" x14ac:dyDescent="0.2">
      <c r="A58" s="15" t="s">
        <v>192</v>
      </c>
      <c r="B58" s="15" t="s">
        <v>142</v>
      </c>
      <c r="C58" s="15" t="s">
        <v>193</v>
      </c>
    </row>
    <row r="59" spans="1:4" x14ac:dyDescent="0.2">
      <c r="A59" s="15" t="s">
        <v>195</v>
      </c>
      <c r="B59" s="15" t="s">
        <v>142</v>
      </c>
      <c r="C59" s="15" t="s">
        <v>196</v>
      </c>
    </row>
    <row r="60" spans="1:4" x14ac:dyDescent="0.2">
      <c r="A60" s="15" t="s">
        <v>198</v>
      </c>
      <c r="B60" s="15" t="s">
        <v>199</v>
      </c>
      <c r="C60" s="15" t="s">
        <v>200</v>
      </c>
    </row>
    <row r="61" spans="1:4" x14ac:dyDescent="0.2">
      <c r="A61" s="15" t="s">
        <v>201</v>
      </c>
      <c r="B61" s="15" t="s">
        <v>208</v>
      </c>
      <c r="C61" s="15" t="s">
        <v>203</v>
      </c>
    </row>
    <row r="62" spans="1:4" x14ac:dyDescent="0.2">
      <c r="A62" s="15" t="s">
        <v>204</v>
      </c>
      <c r="B62" s="15" t="s">
        <v>165</v>
      </c>
      <c r="C62" s="15" t="s">
        <v>205</v>
      </c>
    </row>
    <row r="63" spans="1:4" x14ac:dyDescent="0.2">
      <c r="A63" s="16" t="s">
        <v>209</v>
      </c>
      <c r="B63" s="15" t="s">
        <v>116</v>
      </c>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191"/>
  <sheetViews>
    <sheetView zoomScaleNormal="100" workbookViewId="0"/>
  </sheetViews>
  <sheetFormatPr defaultRowHeight="12.75" x14ac:dyDescent="0.2"/>
  <cols>
    <col min="1" max="1" width="7.5703125" style="17"/>
    <col min="2" max="2" width="13" style="17"/>
    <col min="3" max="3" width="14" style="17"/>
    <col min="4" max="11" width="11.28515625" style="17"/>
    <col min="12" max="13" width="10.7109375" style="17"/>
    <col min="14" max="14" width="21.85546875" style="17"/>
    <col min="15" max="1025" width="11.28515625" style="17"/>
  </cols>
  <sheetData>
    <row r="1" spans="1:14" x14ac:dyDescent="0.2">
      <c r="A1" s="2" t="s">
        <v>45</v>
      </c>
      <c r="B1" s="2" t="s">
        <v>46</v>
      </c>
      <c r="C1" s="2" t="s">
        <v>47</v>
      </c>
      <c r="D1" s="2" t="s">
        <v>48</v>
      </c>
      <c r="E1" s="2" t="s">
        <v>49</v>
      </c>
      <c r="F1" s="2" t="s">
        <v>50</v>
      </c>
      <c r="G1" s="2" t="s">
        <v>51</v>
      </c>
      <c r="H1" s="2" t="s">
        <v>52</v>
      </c>
      <c r="I1" s="2" t="s">
        <v>53</v>
      </c>
      <c r="J1" s="2" t="s">
        <v>54</v>
      </c>
      <c r="K1" s="2" t="s">
        <v>55</v>
      </c>
      <c r="L1"/>
      <c r="M1" s="2" t="s">
        <v>210</v>
      </c>
      <c r="N1" s="2" t="s">
        <v>211</v>
      </c>
    </row>
    <row r="2" spans="1:14" x14ac:dyDescent="0.2">
      <c r="A2" s="2" t="s">
        <v>212</v>
      </c>
      <c r="B2" s="2" t="s">
        <v>213</v>
      </c>
      <c r="C2" s="2" t="s">
        <v>214</v>
      </c>
      <c r="D2" s="2" t="s">
        <v>215</v>
      </c>
      <c r="E2" s="2">
        <v>0.59453</v>
      </c>
      <c r="F2" s="2">
        <v>-0.44402999999999998</v>
      </c>
      <c r="G2" s="2">
        <v>0.39212000000000002</v>
      </c>
      <c r="H2" s="2">
        <v>0.10352</v>
      </c>
      <c r="I2" s="2">
        <v>0.61904000000000003</v>
      </c>
      <c r="J2" s="2">
        <v>3.5068999999999999</v>
      </c>
      <c r="K2" s="2">
        <v>0.96621000000000001</v>
      </c>
      <c r="L2" s="2"/>
      <c r="M2" s="2" t="s">
        <v>216</v>
      </c>
      <c r="N2" s="2" t="s">
        <v>217</v>
      </c>
    </row>
    <row r="3" spans="1:14" x14ac:dyDescent="0.2">
      <c r="A3" s="2" t="s">
        <v>212</v>
      </c>
      <c r="B3" s="2" t="s">
        <v>218</v>
      </c>
      <c r="C3" s="2" t="s">
        <v>214</v>
      </c>
      <c r="D3" s="2" t="s">
        <v>215</v>
      </c>
      <c r="E3" s="2" t="s">
        <v>219</v>
      </c>
      <c r="F3" s="2">
        <v>0.69237000000000004</v>
      </c>
      <c r="G3" s="2">
        <v>0.14604</v>
      </c>
      <c r="H3" s="2">
        <v>8.5018000000000003E-3</v>
      </c>
      <c r="I3" s="2">
        <v>1.6543000000000001</v>
      </c>
      <c r="J3" s="2">
        <v>2.4125000000000001E-2</v>
      </c>
      <c r="K3" s="2">
        <v>0.93749000000000005</v>
      </c>
      <c r="L3" s="2"/>
      <c r="M3" s="2" t="s">
        <v>216</v>
      </c>
      <c r="N3" s="2" t="s">
        <v>220</v>
      </c>
    </row>
    <row r="4" spans="1:14" x14ac:dyDescent="0.2">
      <c r="A4" s="2" t="s">
        <v>212</v>
      </c>
      <c r="B4" s="2" t="s">
        <v>221</v>
      </c>
      <c r="C4" s="2" t="s">
        <v>222</v>
      </c>
      <c r="D4" s="2" t="s">
        <v>215</v>
      </c>
      <c r="E4" s="2">
        <v>1.6629000000000001E-2</v>
      </c>
      <c r="F4" s="2">
        <v>-0.48221999999999998</v>
      </c>
      <c r="G4" s="2">
        <v>0.88968999999999998</v>
      </c>
      <c r="H4" s="2">
        <v>0.39073000000000002</v>
      </c>
      <c r="I4" s="2">
        <v>1.6771</v>
      </c>
      <c r="J4" s="2">
        <v>2.3182999999999999E-2</v>
      </c>
      <c r="K4" s="2">
        <v>0.99277000000000004</v>
      </c>
      <c r="L4" s="2"/>
      <c r="M4" s="2" t="s">
        <v>216</v>
      </c>
      <c r="N4" s="2" t="s">
        <v>223</v>
      </c>
    </row>
    <row r="5" spans="1:14" x14ac:dyDescent="0.2">
      <c r="A5" s="2" t="s">
        <v>212</v>
      </c>
      <c r="B5" s="2" t="s">
        <v>224</v>
      </c>
      <c r="C5" s="2" t="s">
        <v>225</v>
      </c>
      <c r="D5" s="2" t="s">
        <v>215</v>
      </c>
      <c r="E5" s="2">
        <v>2.7997999999999999E-3</v>
      </c>
      <c r="F5" s="2">
        <v>-0.1323</v>
      </c>
      <c r="G5" s="2">
        <v>0.72624</v>
      </c>
      <c r="H5" s="2">
        <v>0.29494999999999999</v>
      </c>
      <c r="I5" s="2">
        <v>5</v>
      </c>
      <c r="J5" s="2">
        <v>2.9494999999999999E-3</v>
      </c>
      <c r="K5" s="2">
        <v>0.99775999999999998</v>
      </c>
      <c r="L5" s="2"/>
      <c r="M5" s="2" t="s">
        <v>216</v>
      </c>
      <c r="N5" s="2" t="s">
        <v>226</v>
      </c>
    </row>
    <row r="6" spans="1:14" x14ac:dyDescent="0.2">
      <c r="A6" s="2" t="s">
        <v>212</v>
      </c>
      <c r="B6" s="2" t="s">
        <v>227</v>
      </c>
      <c r="C6" s="2" t="s">
        <v>228</v>
      </c>
      <c r="D6" s="2" t="s">
        <v>215</v>
      </c>
      <c r="E6" s="2">
        <v>1.3395000000000001E-2</v>
      </c>
      <c r="F6" s="2">
        <v>-0.45850999999999997</v>
      </c>
      <c r="G6" s="2">
        <v>0.64393</v>
      </c>
      <c r="H6" s="2">
        <v>0.31137999999999999</v>
      </c>
      <c r="I6" s="2">
        <v>3.4710000000000001</v>
      </c>
      <c r="J6" s="2">
        <v>1.6174000000000001E-2</v>
      </c>
      <c r="K6" s="2">
        <v>0.99890999999999996</v>
      </c>
      <c r="L6" s="2"/>
      <c r="M6" s="2" t="s">
        <v>216</v>
      </c>
      <c r="N6" s="2" t="s">
        <v>229</v>
      </c>
    </row>
    <row r="7" spans="1:14" x14ac:dyDescent="0.2">
      <c r="A7" s="2" t="s">
        <v>212</v>
      </c>
      <c r="B7" s="2" t="s">
        <v>230</v>
      </c>
      <c r="C7" s="2" t="s">
        <v>231</v>
      </c>
      <c r="D7" s="2" t="s">
        <v>232</v>
      </c>
      <c r="E7" s="2">
        <v>0.82764000000000004</v>
      </c>
      <c r="F7" s="2">
        <v>-0.36479</v>
      </c>
      <c r="G7" s="2">
        <v>0.32306000000000001</v>
      </c>
      <c r="H7" s="2">
        <v>0.1009</v>
      </c>
      <c r="I7" s="2">
        <v>1.1777</v>
      </c>
      <c r="J7" s="2">
        <v>1.5296000000000001</v>
      </c>
      <c r="K7" s="2">
        <v>0.98889000000000005</v>
      </c>
      <c r="L7" s="2"/>
      <c r="M7" s="2" t="s">
        <v>216</v>
      </c>
      <c r="N7" s="2" t="s">
        <v>233</v>
      </c>
    </row>
    <row r="8" spans="1:14" x14ac:dyDescent="0.2">
      <c r="A8" s="2" t="s">
        <v>212</v>
      </c>
      <c r="B8" s="2" t="s">
        <v>234</v>
      </c>
      <c r="C8" s="2" t="s">
        <v>231</v>
      </c>
      <c r="D8" s="2" t="s">
        <v>232</v>
      </c>
      <c r="E8" s="2">
        <v>1.5897999999999999E-2</v>
      </c>
      <c r="F8" s="2">
        <v>-0.32406000000000001</v>
      </c>
      <c r="G8" s="2">
        <v>0.62805999999999995</v>
      </c>
      <c r="H8" s="2">
        <v>0.19706000000000001</v>
      </c>
      <c r="I8" s="2">
        <v>1.0948</v>
      </c>
      <c r="J8" s="2">
        <v>2.1205999999999999E-2</v>
      </c>
      <c r="K8" s="2">
        <v>0.97524999999999995</v>
      </c>
      <c r="L8" s="2"/>
      <c r="M8" s="2" t="s">
        <v>216</v>
      </c>
      <c r="N8" s="2" t="s">
        <v>235</v>
      </c>
    </row>
    <row r="9" spans="1:14" x14ac:dyDescent="0.2">
      <c r="A9" s="2" t="s">
        <v>212</v>
      </c>
      <c r="B9" s="2" t="s">
        <v>236</v>
      </c>
      <c r="C9" s="2" t="s">
        <v>231</v>
      </c>
      <c r="D9" s="2" t="s">
        <v>232</v>
      </c>
      <c r="E9" s="2">
        <v>1.4224999999999999E-3</v>
      </c>
      <c r="F9" s="2">
        <v>-0.21127000000000001</v>
      </c>
      <c r="G9" s="2">
        <v>0.83975</v>
      </c>
      <c r="H9" s="2">
        <v>0.34932000000000002</v>
      </c>
      <c r="I9" s="2">
        <v>2.1568999999999998</v>
      </c>
      <c r="J9" s="2">
        <v>1.6620999999999999E-3</v>
      </c>
      <c r="K9" s="2">
        <v>0.96243000000000001</v>
      </c>
      <c r="L9" s="2"/>
      <c r="M9" s="2" t="s">
        <v>216</v>
      </c>
      <c r="N9" s="2" t="s">
        <v>237</v>
      </c>
    </row>
    <row r="10" spans="1:14" x14ac:dyDescent="0.2">
      <c r="A10" s="2" t="s">
        <v>212</v>
      </c>
      <c r="B10" s="2" t="s">
        <v>238</v>
      </c>
      <c r="C10" s="2" t="s">
        <v>239</v>
      </c>
      <c r="D10" s="2" t="s">
        <v>232</v>
      </c>
      <c r="E10" s="2">
        <v>5.2709000000000002E-3</v>
      </c>
      <c r="F10" s="2">
        <v>-0.54579999999999995</v>
      </c>
      <c r="G10" s="2">
        <v>1.0747</v>
      </c>
      <c r="H10" s="2">
        <v>0.35149000000000002</v>
      </c>
      <c r="I10" s="2">
        <v>1.0833999999999999</v>
      </c>
      <c r="J10" s="2">
        <v>9.4879000000000005E-3</v>
      </c>
      <c r="K10" s="2">
        <v>0.95633000000000001</v>
      </c>
      <c r="L10" s="2"/>
      <c r="M10" s="2" t="s">
        <v>216</v>
      </c>
      <c r="N10" s="2" t="s">
        <v>240</v>
      </c>
    </row>
    <row r="11" spans="1:14" x14ac:dyDescent="0.2">
      <c r="A11" s="2" t="s">
        <v>212</v>
      </c>
      <c r="B11" s="2" t="s">
        <v>241</v>
      </c>
      <c r="C11" s="2" t="s">
        <v>242</v>
      </c>
      <c r="D11" s="2" t="s">
        <v>232</v>
      </c>
      <c r="E11" s="2">
        <v>9.6232999999999999E-2</v>
      </c>
      <c r="F11" s="2">
        <v>-0.56294</v>
      </c>
      <c r="G11" s="2">
        <v>0.64900000000000002</v>
      </c>
      <c r="H11" s="2">
        <v>0.20186000000000001</v>
      </c>
      <c r="I11" s="2">
        <v>0.97665999999999997</v>
      </c>
      <c r="J11" s="2">
        <v>0.20569999999999999</v>
      </c>
      <c r="K11" s="2">
        <v>0.99534999999999996</v>
      </c>
      <c r="L11" s="2"/>
      <c r="M11" s="2" t="s">
        <v>216</v>
      </c>
      <c r="N11" s="2" t="s">
        <v>243</v>
      </c>
    </row>
    <row r="12" spans="1:14" x14ac:dyDescent="0.2">
      <c r="A12" s="2" t="s">
        <v>212</v>
      </c>
      <c r="B12" s="2" t="s">
        <v>244</v>
      </c>
      <c r="C12" s="2" t="s">
        <v>245</v>
      </c>
      <c r="D12" s="2" t="s">
        <v>246</v>
      </c>
      <c r="E12" s="2">
        <v>5.3677000000000002E-2</v>
      </c>
      <c r="F12" s="2">
        <v>-9.9193000000000003E-2</v>
      </c>
      <c r="G12" s="2">
        <v>0.62973000000000001</v>
      </c>
      <c r="H12" s="2">
        <v>0.16252</v>
      </c>
      <c r="I12" s="2">
        <v>1.4311</v>
      </c>
      <c r="J12" s="2">
        <v>6.2325999999999999E-2</v>
      </c>
      <c r="K12" s="2">
        <v>0.98997999999999997</v>
      </c>
      <c r="L12" s="2"/>
      <c r="M12" s="2" t="s">
        <v>216</v>
      </c>
      <c r="N12" s="2" t="s">
        <v>247</v>
      </c>
    </row>
    <row r="13" spans="1:14" x14ac:dyDescent="0.2">
      <c r="A13" s="2" t="s">
        <v>212</v>
      </c>
      <c r="B13" s="2" t="s">
        <v>248</v>
      </c>
      <c r="C13" s="2" t="s">
        <v>249</v>
      </c>
      <c r="D13" s="2" t="s">
        <v>246</v>
      </c>
      <c r="E13" s="2" t="s">
        <v>219</v>
      </c>
      <c r="F13" s="2">
        <v>0.70357999999999998</v>
      </c>
      <c r="G13" s="2">
        <v>0.10856</v>
      </c>
      <c r="H13" s="2">
        <v>2.7990000000000001E-2</v>
      </c>
      <c r="I13" s="2">
        <v>4.8006000000000002</v>
      </c>
      <c r="J13" s="2">
        <v>7.6090000000000003E-3</v>
      </c>
      <c r="K13" s="2">
        <v>0.89188999999999996</v>
      </c>
      <c r="L13" s="2"/>
      <c r="M13" s="2" t="s">
        <v>216</v>
      </c>
      <c r="N13" s="2" t="s">
        <v>250</v>
      </c>
    </row>
    <row r="14" spans="1:14" x14ac:dyDescent="0.2">
      <c r="A14" s="2" t="s">
        <v>212</v>
      </c>
      <c r="B14" s="2" t="s">
        <v>251</v>
      </c>
      <c r="C14" s="2" t="s">
        <v>252</v>
      </c>
      <c r="D14" s="2" t="s">
        <v>246</v>
      </c>
      <c r="E14" s="2">
        <v>1.73</v>
      </c>
      <c r="F14" s="2">
        <v>0.22128</v>
      </c>
      <c r="G14" s="2">
        <v>0.23363999999999999</v>
      </c>
      <c r="H14" s="2">
        <v>4.8042000000000001E-2</v>
      </c>
      <c r="I14" s="2">
        <v>0.65591999999999995</v>
      </c>
      <c r="J14" s="2">
        <v>1.8399000000000001</v>
      </c>
      <c r="K14" s="2">
        <v>0.97728000000000004</v>
      </c>
      <c r="L14" s="2"/>
      <c r="M14" s="2" t="s">
        <v>216</v>
      </c>
      <c r="N14" s="2" t="s">
        <v>253</v>
      </c>
    </row>
    <row r="15" spans="1:14" x14ac:dyDescent="0.2">
      <c r="A15" s="2" t="s">
        <v>212</v>
      </c>
      <c r="B15" s="2" t="s">
        <v>254</v>
      </c>
      <c r="C15" s="2" t="s">
        <v>255</v>
      </c>
      <c r="D15" s="2" t="s">
        <v>256</v>
      </c>
      <c r="E15" s="2">
        <v>12.084300000000001</v>
      </c>
      <c r="F15" s="2">
        <v>0.72926999999999997</v>
      </c>
      <c r="G15" s="2">
        <v>-2.8500000000000001E-2</v>
      </c>
      <c r="H15" s="2">
        <v>1.3820000000000001E-2</v>
      </c>
      <c r="I15" s="2">
        <v>5</v>
      </c>
      <c r="J15" s="2">
        <v>12.4641</v>
      </c>
      <c r="K15" s="2">
        <v>0.79320000000000002</v>
      </c>
      <c r="L15" s="2"/>
      <c r="M15" s="2" t="s">
        <v>216</v>
      </c>
      <c r="N15" s="2" t="s">
        <v>257</v>
      </c>
    </row>
    <row r="16" spans="1:14" x14ac:dyDescent="0.2">
      <c r="A16" s="2" t="s">
        <v>212</v>
      </c>
      <c r="B16" s="2" t="s">
        <v>258</v>
      </c>
      <c r="C16" s="2" t="s">
        <v>259</v>
      </c>
      <c r="D16" s="2" t="s">
        <v>256</v>
      </c>
      <c r="E16" s="2">
        <v>1.1275999999999999</v>
      </c>
      <c r="F16" s="2">
        <v>1.7846000000000001E-2</v>
      </c>
      <c r="G16" s="2">
        <v>0.23971000000000001</v>
      </c>
      <c r="H16" s="2">
        <v>4.9051999999999998E-2</v>
      </c>
      <c r="I16" s="2">
        <v>1.3263</v>
      </c>
      <c r="J16" s="2">
        <v>1.2166999999999999</v>
      </c>
      <c r="K16" s="2">
        <v>0.99563999999999997</v>
      </c>
      <c r="L16" s="2"/>
      <c r="M16" s="2" t="s">
        <v>216</v>
      </c>
      <c r="N16" s="2" t="s">
        <v>260</v>
      </c>
    </row>
    <row r="17" spans="1:14" x14ac:dyDescent="0.2">
      <c r="A17" s="2" t="s">
        <v>212</v>
      </c>
      <c r="B17" s="2" t="s">
        <v>261</v>
      </c>
      <c r="C17" s="2" t="s">
        <v>262</v>
      </c>
      <c r="D17" s="2" t="s">
        <v>256</v>
      </c>
      <c r="E17" s="2">
        <v>1.0902999999999999E-2</v>
      </c>
      <c r="F17" s="2">
        <v>-0.17512</v>
      </c>
      <c r="G17" s="2">
        <v>0.5413</v>
      </c>
      <c r="H17" s="2">
        <v>0.20535</v>
      </c>
      <c r="I17" s="2">
        <v>2.8582000000000001</v>
      </c>
      <c r="J17" s="2">
        <v>1.2009000000000001E-2</v>
      </c>
      <c r="K17" s="2">
        <v>0.99661999999999995</v>
      </c>
      <c r="L17" s="2"/>
      <c r="M17" s="2" t="s">
        <v>216</v>
      </c>
      <c r="N17" s="2" t="s">
        <v>263</v>
      </c>
    </row>
    <row r="18" spans="1:14" x14ac:dyDescent="0.2">
      <c r="A18" s="2" t="s">
        <v>212</v>
      </c>
      <c r="B18" s="2" t="s">
        <v>264</v>
      </c>
      <c r="C18" s="2" t="s">
        <v>265</v>
      </c>
      <c r="D18" s="2" t="s">
        <v>256</v>
      </c>
      <c r="E18" s="2" t="s">
        <v>219</v>
      </c>
      <c r="F18" s="2">
        <v>0.90468000000000004</v>
      </c>
      <c r="G18" s="2">
        <v>-7.7929000000000002E-3</v>
      </c>
      <c r="H18" s="2">
        <v>1.488E-3</v>
      </c>
      <c r="I18" s="2">
        <v>4.2961999999999998</v>
      </c>
      <c r="J18" s="2">
        <v>12.7646</v>
      </c>
      <c r="K18" s="2">
        <v>0.58470999999999995</v>
      </c>
      <c r="L18" s="2"/>
      <c r="M18" s="2" t="s">
        <v>216</v>
      </c>
      <c r="N18" s="2" t="s">
        <v>266</v>
      </c>
    </row>
    <row r="19" spans="1:14" x14ac:dyDescent="0.2">
      <c r="A19" s="2" t="s">
        <v>212</v>
      </c>
      <c r="B19" s="2" t="s">
        <v>267</v>
      </c>
      <c r="C19" s="2" t="s">
        <v>268</v>
      </c>
      <c r="D19" s="2" t="s">
        <v>256</v>
      </c>
      <c r="E19" s="2">
        <v>10.3367</v>
      </c>
      <c r="F19" s="2">
        <v>0.48863000000000001</v>
      </c>
      <c r="G19" s="2">
        <v>9.529E-2</v>
      </c>
      <c r="H19" s="2">
        <v>2.2395999999999999E-2</v>
      </c>
      <c r="I19" s="2">
        <v>0.77437999999999996</v>
      </c>
      <c r="J19" s="2">
        <v>42.708799999999997</v>
      </c>
      <c r="K19" s="2">
        <v>0.92847999999999997</v>
      </c>
      <c r="L19" s="2"/>
      <c r="M19" s="2" t="s">
        <v>216</v>
      </c>
      <c r="N19" s="2" t="s">
        <v>269</v>
      </c>
    </row>
    <row r="20" spans="1:14" x14ac:dyDescent="0.2">
      <c r="A20" s="2" t="s">
        <v>212</v>
      </c>
      <c r="B20" s="2" t="s">
        <v>270</v>
      </c>
      <c r="C20" s="2" t="s">
        <v>271</v>
      </c>
      <c r="D20" s="2" t="s">
        <v>256</v>
      </c>
      <c r="E20" s="2">
        <v>8.9431999999999992</v>
      </c>
      <c r="F20" s="2">
        <v>0.48130000000000001</v>
      </c>
      <c r="G20" s="2">
        <v>0.12064</v>
      </c>
      <c r="H20" s="2">
        <v>2.5281999999999999E-2</v>
      </c>
      <c r="I20" s="2">
        <v>0.8891</v>
      </c>
      <c r="J20" s="2">
        <v>1.9034</v>
      </c>
      <c r="K20" s="2">
        <v>0.96208000000000005</v>
      </c>
      <c r="L20" s="2"/>
      <c r="M20" s="2" t="s">
        <v>216</v>
      </c>
      <c r="N20" s="2" t="s">
        <v>272</v>
      </c>
    </row>
    <row r="21" spans="1:14" x14ac:dyDescent="0.2">
      <c r="A21" s="2" t="s">
        <v>212</v>
      </c>
      <c r="B21" s="2" t="s">
        <v>273</v>
      </c>
      <c r="C21" s="2" t="s">
        <v>274</v>
      </c>
      <c r="D21" s="2" t="s">
        <v>275</v>
      </c>
      <c r="E21" s="2" t="s">
        <v>219</v>
      </c>
      <c r="F21" s="2">
        <v>0.94496999999999998</v>
      </c>
      <c r="G21" s="2">
        <v>1.4477E-2</v>
      </c>
      <c r="H21" s="2">
        <v>-2.0129000000000002E-3</v>
      </c>
      <c r="I21" s="2">
        <v>0</v>
      </c>
      <c r="J21" s="2" t="s">
        <v>219</v>
      </c>
      <c r="K21" s="2">
        <v>0.32253999999999999</v>
      </c>
      <c r="L21" s="2"/>
      <c r="M21" s="2" t="s">
        <v>216</v>
      </c>
      <c r="N21" s="2" t="s">
        <v>276</v>
      </c>
    </row>
    <row r="22" spans="1:14" x14ac:dyDescent="0.2">
      <c r="A22" s="2" t="s">
        <v>212</v>
      </c>
      <c r="B22" s="2" t="s">
        <v>277</v>
      </c>
      <c r="C22" s="2" t="s">
        <v>278</v>
      </c>
      <c r="D22" s="2" t="s">
        <v>275</v>
      </c>
      <c r="E22" s="2">
        <v>24.564299999999999</v>
      </c>
      <c r="F22" s="2">
        <v>0.72602</v>
      </c>
      <c r="G22" s="2">
        <v>3.8595999999999998E-2</v>
      </c>
      <c r="H22" s="2">
        <v>4.1776000000000001E-3</v>
      </c>
      <c r="I22" s="2">
        <v>0.93233999999999995</v>
      </c>
      <c r="J22" s="2">
        <v>42.971299999999999</v>
      </c>
      <c r="K22" s="2">
        <v>0.94371000000000005</v>
      </c>
      <c r="L22" s="2"/>
      <c r="M22" s="2" t="s">
        <v>216</v>
      </c>
      <c r="N22" s="2" t="s">
        <v>279</v>
      </c>
    </row>
    <row r="23" spans="1:14" x14ac:dyDescent="0.2">
      <c r="A23" s="2" t="s">
        <v>212</v>
      </c>
      <c r="B23" s="2" t="s">
        <v>280</v>
      </c>
      <c r="C23" s="2" t="s">
        <v>281</v>
      </c>
      <c r="D23" s="2" t="s">
        <v>275</v>
      </c>
      <c r="E23" s="2">
        <v>1.5787</v>
      </c>
      <c r="F23" s="2">
        <v>-2.9721000000000001E-2</v>
      </c>
      <c r="G23" s="2">
        <v>0.25830999999999998</v>
      </c>
      <c r="H23" s="2">
        <v>6.0503000000000001E-2</v>
      </c>
      <c r="I23" s="2">
        <v>0.57493000000000005</v>
      </c>
      <c r="J23" s="2">
        <v>10.670500000000001</v>
      </c>
      <c r="K23" s="2">
        <v>0.98019000000000001</v>
      </c>
      <c r="L23" s="2"/>
      <c r="M23" s="2" t="s">
        <v>216</v>
      </c>
      <c r="N23" s="2" t="s">
        <v>282</v>
      </c>
    </row>
    <row r="24" spans="1:14" x14ac:dyDescent="0.2">
      <c r="A24" s="2" t="s">
        <v>212</v>
      </c>
      <c r="B24" s="2" t="s">
        <v>283</v>
      </c>
      <c r="C24" s="2" t="s">
        <v>284</v>
      </c>
      <c r="D24" s="2" t="s">
        <v>275</v>
      </c>
      <c r="E24" s="2" t="s">
        <v>219</v>
      </c>
      <c r="F24" s="2">
        <v>0.98190999999999995</v>
      </c>
      <c r="G24" s="2">
        <v>-1.5443999999999999E-2</v>
      </c>
      <c r="H24" s="2">
        <v>3.5233E-3</v>
      </c>
      <c r="I24" s="2">
        <v>0</v>
      </c>
      <c r="J24" s="2" t="s">
        <v>219</v>
      </c>
      <c r="K24" s="2">
        <v>-0.19348000000000001</v>
      </c>
      <c r="L24" s="2"/>
      <c r="M24" s="2" t="s">
        <v>216</v>
      </c>
      <c r="N24" s="2" t="s">
        <v>285</v>
      </c>
    </row>
    <row r="25" spans="1:14" x14ac:dyDescent="0.2">
      <c r="A25" s="2" t="s">
        <v>212</v>
      </c>
      <c r="B25" s="2" t="s">
        <v>286</v>
      </c>
      <c r="C25" s="2" t="s">
        <v>287</v>
      </c>
      <c r="D25" s="2" t="s">
        <v>275</v>
      </c>
      <c r="E25" s="2">
        <v>3.5810000000000002E-2</v>
      </c>
      <c r="F25" s="2">
        <v>-0.14021</v>
      </c>
      <c r="G25" s="2">
        <v>0.38766</v>
      </c>
      <c r="H25" s="2">
        <v>0.10045</v>
      </c>
      <c r="I25" s="2">
        <v>0.98926000000000003</v>
      </c>
      <c r="J25" s="2">
        <v>4.8229000000000001E-2</v>
      </c>
      <c r="K25" s="2">
        <v>0.99141000000000001</v>
      </c>
      <c r="L25" s="2"/>
      <c r="M25" s="2" t="s">
        <v>216</v>
      </c>
      <c r="N25" s="2" t="s">
        <v>288</v>
      </c>
    </row>
    <row r="26" spans="1:14" x14ac:dyDescent="0.2">
      <c r="A26" s="2" t="s">
        <v>212</v>
      </c>
      <c r="B26" s="2" t="s">
        <v>289</v>
      </c>
      <c r="C26" s="2" t="s">
        <v>290</v>
      </c>
      <c r="D26" s="2" t="s">
        <v>275</v>
      </c>
      <c r="E26" s="2" t="s">
        <v>219</v>
      </c>
      <c r="F26" s="2">
        <v>0.81681000000000004</v>
      </c>
      <c r="G26" s="2">
        <v>0.19722000000000001</v>
      </c>
      <c r="H26" s="2">
        <v>4.3077000000000002E-4</v>
      </c>
      <c r="I26" s="2">
        <v>0</v>
      </c>
      <c r="J26" s="2" t="s">
        <v>219</v>
      </c>
      <c r="K26" s="2">
        <v>-2.9998000000000002E-8</v>
      </c>
      <c r="L26" s="2"/>
      <c r="M26" s="2" t="s">
        <v>216</v>
      </c>
      <c r="N26" s="2" t="s">
        <v>291</v>
      </c>
    </row>
    <row r="27" spans="1:14" x14ac:dyDescent="0.2">
      <c r="A27" s="2" t="s">
        <v>212</v>
      </c>
      <c r="B27" s="2" t="s">
        <v>292</v>
      </c>
      <c r="C27" s="2" t="s">
        <v>293</v>
      </c>
      <c r="D27" s="2" t="s">
        <v>275</v>
      </c>
      <c r="E27" s="2">
        <v>5.2338000000000003E-2</v>
      </c>
      <c r="F27" s="2">
        <v>0.26195000000000002</v>
      </c>
      <c r="G27" s="2">
        <v>0.38945999999999997</v>
      </c>
      <c r="H27" s="2">
        <v>3.5305999999999997E-2</v>
      </c>
      <c r="I27" s="2">
        <v>0.90212000000000003</v>
      </c>
      <c r="J27" s="2">
        <v>1.9916E-2</v>
      </c>
      <c r="K27" s="2">
        <v>0.9778</v>
      </c>
      <c r="L27" s="2"/>
      <c r="M27" s="2" t="s">
        <v>216</v>
      </c>
      <c r="N27" s="2" t="s">
        <v>294</v>
      </c>
    </row>
    <row r="28" spans="1:14" x14ac:dyDescent="0.2">
      <c r="A28" s="2" t="s">
        <v>212</v>
      </c>
      <c r="B28" s="2" t="s">
        <v>295</v>
      </c>
      <c r="C28" s="2" t="s">
        <v>296</v>
      </c>
      <c r="D28" s="2" t="s">
        <v>275</v>
      </c>
      <c r="E28" s="2" t="s">
        <v>219</v>
      </c>
      <c r="F28" s="2">
        <v>1.05</v>
      </c>
      <c r="G28" s="2">
        <v>-2.0695000000000002E-2</v>
      </c>
      <c r="H28" s="2">
        <v>-3.2596999999999999E-3</v>
      </c>
      <c r="I28" s="2">
        <v>0</v>
      </c>
      <c r="J28" s="2" t="s">
        <v>219</v>
      </c>
      <c r="K28" s="2">
        <v>-0.67605999999999999</v>
      </c>
      <c r="L28" s="2"/>
      <c r="M28" s="2" t="s">
        <v>216</v>
      </c>
      <c r="N28" s="2" t="s">
        <v>297</v>
      </c>
    </row>
    <row r="29" spans="1:14" x14ac:dyDescent="0.2">
      <c r="A29" s="2" t="s">
        <v>212</v>
      </c>
      <c r="B29" s="2" t="s">
        <v>298</v>
      </c>
      <c r="C29" s="2" t="s">
        <v>299</v>
      </c>
      <c r="D29" s="2" t="s">
        <v>275</v>
      </c>
      <c r="E29" s="2">
        <v>1.0455000000000001</v>
      </c>
      <c r="F29" s="2">
        <v>-0.26917999999999997</v>
      </c>
      <c r="G29" s="2">
        <v>0.30508999999999997</v>
      </c>
      <c r="H29" s="2">
        <v>0.12470000000000001</v>
      </c>
      <c r="I29" s="2">
        <v>2.2932999999999999</v>
      </c>
      <c r="J29" s="2">
        <v>1.2847</v>
      </c>
      <c r="K29" s="2">
        <v>0.99485999999999997</v>
      </c>
      <c r="L29" s="2"/>
      <c r="M29" s="2" t="s">
        <v>216</v>
      </c>
      <c r="N29" s="2" t="s">
        <v>300</v>
      </c>
    </row>
    <row r="30" spans="1:14" x14ac:dyDescent="0.2">
      <c r="A30" s="2" t="s">
        <v>212</v>
      </c>
      <c r="B30" s="2" t="s">
        <v>301</v>
      </c>
      <c r="C30" s="2" t="s">
        <v>299</v>
      </c>
      <c r="D30" s="2" t="s">
        <v>275</v>
      </c>
      <c r="E30" s="2">
        <v>5.8714000000000004</v>
      </c>
      <c r="F30" s="2">
        <v>0.19361</v>
      </c>
      <c r="G30" s="2">
        <v>0.11784</v>
      </c>
      <c r="H30" s="2">
        <v>2.1991E-2</v>
      </c>
      <c r="I30" s="2">
        <v>1.3030999999999999</v>
      </c>
      <c r="J30" s="2">
        <v>13.6419</v>
      </c>
      <c r="K30" s="2">
        <v>0.96394999999999997</v>
      </c>
      <c r="L30" s="2"/>
      <c r="M30" s="2" t="s">
        <v>216</v>
      </c>
      <c r="N30" s="2" t="s">
        <v>302</v>
      </c>
    </row>
    <row r="31" spans="1:14" x14ac:dyDescent="0.2">
      <c r="A31" s="2" t="s">
        <v>212</v>
      </c>
      <c r="B31" s="2" t="s">
        <v>303</v>
      </c>
      <c r="C31" s="2" t="s">
        <v>304</v>
      </c>
      <c r="D31" s="2" t="s">
        <v>305</v>
      </c>
      <c r="E31" s="2">
        <v>2.1149</v>
      </c>
      <c r="F31" s="2">
        <v>-0.40600999999999998</v>
      </c>
      <c r="G31" s="2">
        <v>0.17660999999999999</v>
      </c>
      <c r="H31" s="2">
        <v>7.9343999999999998E-2</v>
      </c>
      <c r="I31" s="2">
        <v>2.2387000000000001</v>
      </c>
      <c r="J31" s="2">
        <v>2.8712</v>
      </c>
      <c r="K31" s="2">
        <v>0.99363999999999997</v>
      </c>
      <c r="L31" s="2"/>
      <c r="M31" s="2" t="s">
        <v>216</v>
      </c>
      <c r="N31" s="2" t="s">
        <v>306</v>
      </c>
    </row>
    <row r="32" spans="1:14" x14ac:dyDescent="0.2">
      <c r="A32" s="2" t="s">
        <v>212</v>
      </c>
      <c r="B32" s="2" t="s">
        <v>307</v>
      </c>
      <c r="C32" s="2" t="s">
        <v>308</v>
      </c>
      <c r="D32" s="2" t="s">
        <v>305</v>
      </c>
      <c r="E32" s="2">
        <v>0.77903</v>
      </c>
      <c r="F32" s="2">
        <v>-8.8255E-2</v>
      </c>
      <c r="G32" s="2">
        <v>0.19273000000000001</v>
      </c>
      <c r="H32" s="2">
        <v>7.5692999999999996E-2</v>
      </c>
      <c r="I32" s="2">
        <v>0.81159000000000003</v>
      </c>
      <c r="J32" s="2">
        <v>3.0160999999999998</v>
      </c>
      <c r="K32" s="2">
        <v>0.95894000000000001</v>
      </c>
      <c r="L32" s="2"/>
      <c r="M32" s="2" t="s">
        <v>216</v>
      </c>
      <c r="N32" s="2" t="s">
        <v>309</v>
      </c>
    </row>
    <row r="33" spans="1:14" x14ac:dyDescent="0.2">
      <c r="A33" s="2" t="s">
        <v>212</v>
      </c>
      <c r="B33" s="2" t="s">
        <v>310</v>
      </c>
      <c r="C33" s="2" t="s">
        <v>311</v>
      </c>
      <c r="D33" s="2" t="s">
        <v>305</v>
      </c>
      <c r="E33" s="2">
        <v>0.27161000000000002</v>
      </c>
      <c r="F33" s="2">
        <v>-0.21848000000000001</v>
      </c>
      <c r="G33" s="2">
        <v>0.44644</v>
      </c>
      <c r="H33" s="2">
        <v>0.18095</v>
      </c>
      <c r="I33" s="2">
        <v>3.1555</v>
      </c>
      <c r="J33" s="2">
        <v>0.30266999999999999</v>
      </c>
      <c r="K33" s="2">
        <v>0.99848999999999999</v>
      </c>
      <c r="L33" s="2"/>
      <c r="M33" s="2" t="s">
        <v>216</v>
      </c>
      <c r="N33" s="2" t="s">
        <v>312</v>
      </c>
    </row>
    <row r="34" spans="1:14" x14ac:dyDescent="0.2">
      <c r="A34" s="2" t="s">
        <v>212</v>
      </c>
      <c r="B34" s="2" t="s">
        <v>313</v>
      </c>
      <c r="C34" s="2" t="s">
        <v>314</v>
      </c>
      <c r="D34" s="2" t="s">
        <v>305</v>
      </c>
      <c r="E34" s="2">
        <v>4.9314999999999998</v>
      </c>
      <c r="F34" s="2">
        <v>9.5404000000000003E-2</v>
      </c>
      <c r="G34" s="2">
        <v>6.4496999999999999E-2</v>
      </c>
      <c r="H34" s="2">
        <v>3.6310000000000002E-2</v>
      </c>
      <c r="I34" s="2">
        <v>4.9997999999999996</v>
      </c>
      <c r="J34" s="2">
        <v>4.7786</v>
      </c>
      <c r="K34" s="2">
        <v>0.98723000000000005</v>
      </c>
      <c r="L34" s="2"/>
      <c r="M34" s="2" t="s">
        <v>216</v>
      </c>
      <c r="N34" s="2" t="s">
        <v>315</v>
      </c>
    </row>
    <row r="35" spans="1:14" x14ac:dyDescent="0.2">
      <c r="A35" s="2" t="s">
        <v>212</v>
      </c>
      <c r="B35" s="2" t="s">
        <v>316</v>
      </c>
      <c r="C35" s="2" t="s">
        <v>317</v>
      </c>
      <c r="D35" s="2" t="s">
        <v>305</v>
      </c>
      <c r="E35" s="2">
        <v>11.367000000000001</v>
      </c>
      <c r="F35" s="2">
        <v>0.69050999999999996</v>
      </c>
      <c r="G35" s="2">
        <v>-2.5087E-3</v>
      </c>
      <c r="H35" s="2">
        <v>4.9547999999999997E-3</v>
      </c>
      <c r="I35" s="2">
        <v>4.9954999999999998</v>
      </c>
      <c r="J35" s="2">
        <v>13.3217</v>
      </c>
      <c r="K35" s="2">
        <v>0.89668000000000003</v>
      </c>
      <c r="L35" s="2"/>
      <c r="M35" s="2" t="s">
        <v>216</v>
      </c>
      <c r="N35" s="2" t="s">
        <v>318</v>
      </c>
    </row>
    <row r="36" spans="1:14" x14ac:dyDescent="0.2">
      <c r="A36" s="2" t="s">
        <v>319</v>
      </c>
      <c r="B36" s="2" t="s">
        <v>213</v>
      </c>
      <c r="C36" s="2" t="s">
        <v>214</v>
      </c>
      <c r="D36" s="2" t="s">
        <v>215</v>
      </c>
      <c r="E36" s="2">
        <v>7.7629000000000004E-2</v>
      </c>
      <c r="F36" s="2">
        <v>-0.58253999999999995</v>
      </c>
      <c r="G36" s="2">
        <v>0.63431999999999999</v>
      </c>
      <c r="H36" s="2">
        <v>0.19663</v>
      </c>
      <c r="I36" s="2">
        <v>0.41599000000000003</v>
      </c>
      <c r="J36" s="2">
        <v>1.0889</v>
      </c>
      <c r="K36" s="2">
        <v>0.95772000000000002</v>
      </c>
      <c r="L36" s="2"/>
      <c r="M36" s="2" t="s">
        <v>320</v>
      </c>
      <c r="N36" s="2" t="s">
        <v>217</v>
      </c>
    </row>
    <row r="37" spans="1:14" x14ac:dyDescent="0.2">
      <c r="A37" s="2" t="s">
        <v>319</v>
      </c>
      <c r="B37" s="2" t="s">
        <v>218</v>
      </c>
      <c r="C37" s="2" t="s">
        <v>214</v>
      </c>
      <c r="D37" s="2" t="s">
        <v>215</v>
      </c>
      <c r="E37" s="2">
        <v>0.15611</v>
      </c>
      <c r="F37" s="2">
        <v>0.30492999999999998</v>
      </c>
      <c r="G37" s="2">
        <v>0.31953999999999999</v>
      </c>
      <c r="H37" s="2">
        <v>3.6290999999999997E-2</v>
      </c>
      <c r="I37" s="2">
        <v>0.72226999999999997</v>
      </c>
      <c r="J37" s="2">
        <v>3.7734999999999998E-2</v>
      </c>
      <c r="K37" s="2">
        <v>0.98196000000000006</v>
      </c>
      <c r="L37" s="2"/>
      <c r="M37" s="2" t="s">
        <v>320</v>
      </c>
      <c r="N37" s="2" t="s">
        <v>220</v>
      </c>
    </row>
    <row r="38" spans="1:14" x14ac:dyDescent="0.2">
      <c r="A38" s="2" t="s">
        <v>319</v>
      </c>
      <c r="B38" s="2" t="s">
        <v>221</v>
      </c>
      <c r="C38" s="2" t="s">
        <v>222</v>
      </c>
      <c r="D38" s="2" t="s">
        <v>215</v>
      </c>
      <c r="E38" s="2">
        <v>1.5096E-2</v>
      </c>
      <c r="F38" s="2">
        <v>-0.59828000000000003</v>
      </c>
      <c r="G38" s="2">
        <v>0.86460999999999999</v>
      </c>
      <c r="H38" s="2">
        <v>0.41327999999999998</v>
      </c>
      <c r="I38" s="2">
        <v>1.8783000000000001</v>
      </c>
      <c r="J38" s="2">
        <v>1.967E-2</v>
      </c>
      <c r="K38" s="2">
        <v>0.95943999999999996</v>
      </c>
      <c r="L38" s="2"/>
      <c r="M38" s="2" t="s">
        <v>320</v>
      </c>
      <c r="N38" s="2" t="s">
        <v>223</v>
      </c>
    </row>
    <row r="39" spans="1:14" x14ac:dyDescent="0.2">
      <c r="A39" s="2" t="s">
        <v>319</v>
      </c>
      <c r="B39" s="2" t="s">
        <v>224</v>
      </c>
      <c r="C39" s="2" t="s">
        <v>225</v>
      </c>
      <c r="D39" s="2" t="s">
        <v>215</v>
      </c>
      <c r="E39" s="2">
        <v>2.5674999999999999E-3</v>
      </c>
      <c r="F39" s="2">
        <v>-0.31229000000000001</v>
      </c>
      <c r="G39" s="2">
        <v>0.81979999999999997</v>
      </c>
      <c r="H39" s="2">
        <v>0.33373999999999998</v>
      </c>
      <c r="I39" s="2">
        <v>3.0081000000000002</v>
      </c>
      <c r="J39" s="2">
        <v>2.9864000000000002E-3</v>
      </c>
      <c r="K39" s="2">
        <v>0.99870000000000003</v>
      </c>
      <c r="L39" s="2"/>
      <c r="M39" s="2" t="s">
        <v>320</v>
      </c>
      <c r="N39" s="2" t="s">
        <v>226</v>
      </c>
    </row>
    <row r="40" spans="1:14" x14ac:dyDescent="0.2">
      <c r="A40" s="2" t="s">
        <v>319</v>
      </c>
      <c r="B40" s="2" t="s">
        <v>227</v>
      </c>
      <c r="C40" s="2" t="s">
        <v>228</v>
      </c>
      <c r="D40" s="2" t="s">
        <v>215</v>
      </c>
      <c r="E40" s="2">
        <v>8.9362999999999995E-3</v>
      </c>
      <c r="F40" s="2">
        <v>-0.23874999999999999</v>
      </c>
      <c r="G40" s="2">
        <v>0.61604000000000003</v>
      </c>
      <c r="H40" s="2">
        <v>0.21207999999999999</v>
      </c>
      <c r="I40" s="2">
        <v>4.9934000000000003</v>
      </c>
      <c r="J40" s="2">
        <v>9.6082000000000008E-3</v>
      </c>
      <c r="K40" s="2">
        <v>0.99916000000000005</v>
      </c>
      <c r="L40" s="2"/>
      <c r="M40" s="2" t="s">
        <v>320</v>
      </c>
      <c r="N40" s="2" t="s">
        <v>229</v>
      </c>
    </row>
    <row r="41" spans="1:14" x14ac:dyDescent="0.2">
      <c r="A41" s="2" t="s">
        <v>319</v>
      </c>
      <c r="B41" s="2" t="s">
        <v>230</v>
      </c>
      <c r="C41" s="2" t="s">
        <v>231</v>
      </c>
      <c r="D41" s="2" t="s">
        <v>232</v>
      </c>
      <c r="E41" s="2">
        <v>1.5412999999999999</v>
      </c>
      <c r="F41" s="2">
        <v>1.2492E-2</v>
      </c>
      <c r="G41" s="2">
        <v>0.23472999999999999</v>
      </c>
      <c r="H41" s="2">
        <v>9.2991000000000004E-2</v>
      </c>
      <c r="I41" s="2">
        <v>1.4392</v>
      </c>
      <c r="J41" s="2">
        <v>1.6968000000000001</v>
      </c>
      <c r="K41" s="2">
        <v>0.99339</v>
      </c>
      <c r="L41" s="2"/>
      <c r="M41" s="2" t="s">
        <v>320</v>
      </c>
      <c r="N41" s="2" t="s">
        <v>233</v>
      </c>
    </row>
    <row r="42" spans="1:14" x14ac:dyDescent="0.2">
      <c r="A42" s="2" t="s">
        <v>319</v>
      </c>
      <c r="B42" s="2" t="s">
        <v>234</v>
      </c>
      <c r="C42" s="2" t="s">
        <v>231</v>
      </c>
      <c r="D42" s="2" t="s">
        <v>232</v>
      </c>
      <c r="E42" s="2">
        <v>4.1078E-3</v>
      </c>
      <c r="F42" s="2">
        <v>-0.34660999999999997</v>
      </c>
      <c r="G42" s="2">
        <v>0.80066999999999999</v>
      </c>
      <c r="H42" s="2">
        <v>0.24503</v>
      </c>
      <c r="I42" s="2">
        <v>1.2269000000000001</v>
      </c>
      <c r="J42" s="2">
        <v>5.2684000000000003E-3</v>
      </c>
      <c r="K42" s="2">
        <v>0.96806999999999999</v>
      </c>
      <c r="L42" s="2"/>
      <c r="M42" s="2" t="s">
        <v>320</v>
      </c>
      <c r="N42" s="2" t="s">
        <v>235</v>
      </c>
    </row>
    <row r="43" spans="1:14" x14ac:dyDescent="0.2">
      <c r="A43" s="2" t="s">
        <v>319</v>
      </c>
      <c r="B43" s="2" t="s">
        <v>236</v>
      </c>
      <c r="C43" s="2" t="s">
        <v>231</v>
      </c>
      <c r="D43" s="2" t="s">
        <v>232</v>
      </c>
      <c r="E43" s="2">
        <v>1.0154000000000001E-3</v>
      </c>
      <c r="F43" s="2">
        <v>-0.37519000000000002</v>
      </c>
      <c r="G43" s="2">
        <v>0.95345000000000002</v>
      </c>
      <c r="H43" s="2">
        <v>0.47876000000000002</v>
      </c>
      <c r="I43" s="2">
        <v>1.2810999999999999</v>
      </c>
      <c r="J43" s="2">
        <v>1.5458E-3</v>
      </c>
      <c r="K43" s="2">
        <v>0.95438000000000001</v>
      </c>
      <c r="L43" s="2"/>
      <c r="M43" s="2" t="s">
        <v>320</v>
      </c>
      <c r="N43" s="2" t="s">
        <v>237</v>
      </c>
    </row>
    <row r="44" spans="1:14" x14ac:dyDescent="0.2">
      <c r="A44" s="2" t="s">
        <v>319</v>
      </c>
      <c r="B44" s="2" t="s">
        <v>238</v>
      </c>
      <c r="C44" s="2" t="s">
        <v>239</v>
      </c>
      <c r="D44" s="2" t="s">
        <v>232</v>
      </c>
      <c r="E44" s="2">
        <v>4.9855000000000003E-3</v>
      </c>
      <c r="F44" s="2">
        <v>-0.44884000000000002</v>
      </c>
      <c r="G44" s="2">
        <v>1.0175000000000001</v>
      </c>
      <c r="H44" s="2">
        <v>0.47166000000000002</v>
      </c>
      <c r="I44" s="2">
        <v>1.1814</v>
      </c>
      <c r="J44" s="2">
        <v>7.6404000000000003E-3</v>
      </c>
      <c r="K44" s="2">
        <v>0.94289999999999996</v>
      </c>
      <c r="L44" s="2"/>
      <c r="M44" s="2" t="s">
        <v>320</v>
      </c>
      <c r="N44" s="2" t="s">
        <v>240</v>
      </c>
    </row>
    <row r="45" spans="1:14" x14ac:dyDescent="0.2">
      <c r="A45" s="2" t="s">
        <v>319</v>
      </c>
      <c r="B45" s="2" t="s">
        <v>241</v>
      </c>
      <c r="C45" s="2" t="s">
        <v>242</v>
      </c>
      <c r="D45" s="2" t="s">
        <v>232</v>
      </c>
      <c r="E45" s="2">
        <v>0.41321999999999998</v>
      </c>
      <c r="F45" s="2">
        <v>-0.13608000000000001</v>
      </c>
      <c r="G45" s="2">
        <v>0.37697999999999998</v>
      </c>
      <c r="H45" s="2">
        <v>0.16655</v>
      </c>
      <c r="I45" s="2">
        <v>2.0331999999999999</v>
      </c>
      <c r="J45" s="2">
        <v>0.46109</v>
      </c>
      <c r="K45" s="2">
        <v>0.99900999999999995</v>
      </c>
      <c r="L45" s="2"/>
      <c r="M45" s="2" t="s">
        <v>320</v>
      </c>
      <c r="N45" s="2" t="s">
        <v>243</v>
      </c>
    </row>
    <row r="46" spans="1:14" x14ac:dyDescent="0.2">
      <c r="A46" s="2" t="s">
        <v>319</v>
      </c>
      <c r="B46" s="2" t="s">
        <v>244</v>
      </c>
      <c r="C46" s="2" t="s">
        <v>245</v>
      </c>
      <c r="D46" s="2" t="s">
        <v>246</v>
      </c>
      <c r="E46" s="2">
        <v>3.8606000000000001E-2</v>
      </c>
      <c r="F46" s="2">
        <v>-0.24415999999999999</v>
      </c>
      <c r="G46" s="2">
        <v>0.71028000000000002</v>
      </c>
      <c r="H46" s="2">
        <v>0.26788000000000001</v>
      </c>
      <c r="I46" s="2">
        <v>0.97492999999999996</v>
      </c>
      <c r="J46" s="2">
        <v>5.9157000000000001E-2</v>
      </c>
      <c r="K46" s="2">
        <v>0.98877000000000004</v>
      </c>
      <c r="L46" s="2"/>
      <c r="M46" s="2" t="s">
        <v>320</v>
      </c>
      <c r="N46" s="2" t="s">
        <v>247</v>
      </c>
    </row>
    <row r="47" spans="1:14" x14ac:dyDescent="0.2">
      <c r="A47" s="2" t="s">
        <v>319</v>
      </c>
      <c r="B47" s="2" t="s">
        <v>248</v>
      </c>
      <c r="C47" s="2" t="s">
        <v>249</v>
      </c>
      <c r="D47" s="2" t="s">
        <v>246</v>
      </c>
      <c r="E47" s="2">
        <v>6.3584000000000002E-3</v>
      </c>
      <c r="F47" s="2">
        <v>0.19306000000000001</v>
      </c>
      <c r="G47" s="2">
        <v>0.49069000000000002</v>
      </c>
      <c r="H47" s="2">
        <v>7.1276000000000006E-2</v>
      </c>
      <c r="I47" s="2">
        <v>0.90224000000000004</v>
      </c>
      <c r="J47" s="2">
        <v>3.6513000000000001E-3</v>
      </c>
      <c r="K47" s="2">
        <v>0.99153999999999998</v>
      </c>
      <c r="L47" s="2"/>
      <c r="M47" s="2" t="s">
        <v>320</v>
      </c>
      <c r="N47" s="2" t="s">
        <v>250</v>
      </c>
    </row>
    <row r="48" spans="1:14" x14ac:dyDescent="0.2">
      <c r="A48" s="2" t="s">
        <v>319</v>
      </c>
      <c r="B48" s="2" t="s">
        <v>251</v>
      </c>
      <c r="C48" s="2" t="s">
        <v>252</v>
      </c>
      <c r="D48" s="2" t="s">
        <v>246</v>
      </c>
      <c r="E48" s="2">
        <v>4.0374999999999996</v>
      </c>
      <c r="F48" s="2">
        <v>0.18895999999999999</v>
      </c>
      <c r="G48" s="2">
        <v>0.15937999999999999</v>
      </c>
      <c r="H48" s="2">
        <v>2.9104999999999999E-2</v>
      </c>
      <c r="I48" s="2">
        <v>0.71104000000000001</v>
      </c>
      <c r="J48" s="2">
        <v>18.929099999999998</v>
      </c>
      <c r="K48" s="2">
        <v>0.97543000000000002</v>
      </c>
      <c r="L48" s="2"/>
      <c r="M48" s="2" t="s">
        <v>320</v>
      </c>
      <c r="N48" s="2" t="s">
        <v>253</v>
      </c>
    </row>
    <row r="49" spans="1:14" x14ac:dyDescent="0.2">
      <c r="A49" s="2" t="s">
        <v>319</v>
      </c>
      <c r="B49" s="2" t="s">
        <v>254</v>
      </c>
      <c r="C49" s="2" t="s">
        <v>255</v>
      </c>
      <c r="D49" s="2" t="s">
        <v>256</v>
      </c>
      <c r="E49" s="2" t="s">
        <v>219</v>
      </c>
      <c r="F49" s="2">
        <v>0.77549999999999997</v>
      </c>
      <c r="G49" s="2">
        <v>2.6044000000000001E-2</v>
      </c>
      <c r="H49" s="2">
        <v>1.7655000000000001E-2</v>
      </c>
      <c r="I49" s="2">
        <v>1.3421000000000001</v>
      </c>
      <c r="J49" s="2">
        <v>4.2689000000000004</v>
      </c>
      <c r="K49" s="2">
        <v>0.94189000000000001</v>
      </c>
      <c r="L49" s="2"/>
      <c r="M49" s="2" t="s">
        <v>320</v>
      </c>
      <c r="N49" s="2" t="s">
        <v>257</v>
      </c>
    </row>
    <row r="50" spans="1:14" x14ac:dyDescent="0.2">
      <c r="A50" s="2" t="s">
        <v>319</v>
      </c>
      <c r="B50" s="2" t="s">
        <v>258</v>
      </c>
      <c r="C50" s="2" t="s">
        <v>259</v>
      </c>
      <c r="D50" s="2" t="s">
        <v>256</v>
      </c>
      <c r="E50" s="2">
        <v>0.90288000000000002</v>
      </c>
      <c r="F50" s="2">
        <v>-0.16886000000000001</v>
      </c>
      <c r="G50" s="2">
        <v>0.27278000000000002</v>
      </c>
      <c r="H50" s="2">
        <v>0.10489</v>
      </c>
      <c r="I50" s="2">
        <v>2.2431000000000001</v>
      </c>
      <c r="J50" s="2">
        <v>1.0225</v>
      </c>
      <c r="K50" s="2">
        <v>0.99568000000000001</v>
      </c>
      <c r="L50" s="2"/>
      <c r="M50" s="2" t="s">
        <v>320</v>
      </c>
      <c r="N50" s="2" t="s">
        <v>260</v>
      </c>
    </row>
    <row r="51" spans="1:14" x14ac:dyDescent="0.2">
      <c r="A51" s="2" t="s">
        <v>319</v>
      </c>
      <c r="B51" s="2" t="s">
        <v>261</v>
      </c>
      <c r="C51" s="2" t="s">
        <v>262</v>
      </c>
      <c r="D51" s="2" t="s">
        <v>256</v>
      </c>
      <c r="E51" s="2">
        <v>3.2975999999999999E-3</v>
      </c>
      <c r="F51" s="2">
        <v>-0.11439000000000001</v>
      </c>
      <c r="G51" s="2">
        <v>0.66986000000000001</v>
      </c>
      <c r="H51" s="2">
        <v>0.22886000000000001</v>
      </c>
      <c r="I51" s="2">
        <v>2.5764999999999998</v>
      </c>
      <c r="J51" s="2">
        <v>3.5401999999999999E-3</v>
      </c>
      <c r="K51" s="2">
        <v>0.99827999999999995</v>
      </c>
      <c r="L51" s="2"/>
      <c r="M51" s="2" t="s">
        <v>320</v>
      </c>
      <c r="N51" s="2" t="s">
        <v>263</v>
      </c>
    </row>
    <row r="52" spans="1:14" x14ac:dyDescent="0.2">
      <c r="A52" s="2" t="s">
        <v>319</v>
      </c>
      <c r="B52" s="2" t="s">
        <v>264</v>
      </c>
      <c r="C52" s="2" t="s">
        <v>265</v>
      </c>
      <c r="D52" s="2" t="s">
        <v>256</v>
      </c>
      <c r="E52" s="2" t="s">
        <v>219</v>
      </c>
      <c r="F52" s="2">
        <v>0.94191000000000003</v>
      </c>
      <c r="G52" s="2">
        <v>-6.4895999999999999E-3</v>
      </c>
      <c r="H52" s="2">
        <v>-7.4933999999999998E-5</v>
      </c>
      <c r="I52" s="2">
        <v>0</v>
      </c>
      <c r="J52" s="2" t="s">
        <v>219</v>
      </c>
      <c r="K52" s="2">
        <v>0.41975000000000001</v>
      </c>
      <c r="L52" s="2"/>
      <c r="M52" s="2" t="s">
        <v>320</v>
      </c>
      <c r="N52" s="2" t="s">
        <v>266</v>
      </c>
    </row>
    <row r="53" spans="1:14" x14ac:dyDescent="0.2">
      <c r="A53" s="2" t="s">
        <v>319</v>
      </c>
      <c r="B53" s="2" t="s">
        <v>267</v>
      </c>
      <c r="C53" s="2" t="s">
        <v>268</v>
      </c>
      <c r="D53" s="2" t="s">
        <v>256</v>
      </c>
      <c r="E53" s="2">
        <v>8.9082000000000008</v>
      </c>
      <c r="F53" s="2">
        <v>0.44353999999999999</v>
      </c>
      <c r="G53" s="2">
        <v>9.9703E-2</v>
      </c>
      <c r="H53" s="2">
        <v>1.0063000000000001E-2</v>
      </c>
      <c r="I53" s="2">
        <v>1.0368999999999999</v>
      </c>
      <c r="J53" s="2">
        <v>25.699300000000001</v>
      </c>
      <c r="K53" s="2">
        <v>0.93655999999999995</v>
      </c>
      <c r="L53" s="2"/>
      <c r="M53" s="2" t="s">
        <v>320</v>
      </c>
      <c r="N53" s="2" t="s">
        <v>269</v>
      </c>
    </row>
    <row r="54" spans="1:14" x14ac:dyDescent="0.2">
      <c r="A54" s="2" t="s">
        <v>319</v>
      </c>
      <c r="B54" s="2" t="s">
        <v>270</v>
      </c>
      <c r="C54" s="2" t="s">
        <v>271</v>
      </c>
      <c r="D54" s="2" t="s">
        <v>256</v>
      </c>
      <c r="E54" s="2">
        <v>0.25197000000000003</v>
      </c>
      <c r="F54" s="2">
        <v>-0.19656999999999999</v>
      </c>
      <c r="G54" s="2">
        <v>0.44622000000000001</v>
      </c>
      <c r="H54" s="2">
        <v>0.20943999999999999</v>
      </c>
      <c r="I54" s="2">
        <v>0.95798000000000005</v>
      </c>
      <c r="J54" s="2">
        <v>0.37819000000000003</v>
      </c>
      <c r="K54" s="2">
        <v>0.99872000000000005</v>
      </c>
      <c r="L54" s="2"/>
      <c r="M54" s="2" t="s">
        <v>320</v>
      </c>
      <c r="N54" s="2" t="s">
        <v>272</v>
      </c>
    </row>
    <row r="55" spans="1:14" x14ac:dyDescent="0.2">
      <c r="A55" s="2" t="s">
        <v>319</v>
      </c>
      <c r="B55" s="2" t="s">
        <v>273</v>
      </c>
      <c r="C55" s="2" t="s">
        <v>274</v>
      </c>
      <c r="D55" s="2" t="s">
        <v>275</v>
      </c>
      <c r="E55" s="2">
        <v>4.5923999999999996</v>
      </c>
      <c r="F55" s="2">
        <v>0.44227</v>
      </c>
      <c r="G55" s="2">
        <v>0.24579999999999999</v>
      </c>
      <c r="H55" s="2">
        <v>9.3089000000000002E-3</v>
      </c>
      <c r="I55" s="2">
        <v>0.50058000000000002</v>
      </c>
      <c r="J55" s="2">
        <v>0.34659000000000001</v>
      </c>
      <c r="K55" s="2">
        <v>0.98155000000000003</v>
      </c>
      <c r="L55" s="2"/>
      <c r="M55" s="2" t="s">
        <v>320</v>
      </c>
      <c r="N55" s="2" t="s">
        <v>276</v>
      </c>
    </row>
    <row r="56" spans="1:14" x14ac:dyDescent="0.2">
      <c r="A56" s="2" t="s">
        <v>319</v>
      </c>
      <c r="B56" s="2" t="s">
        <v>277</v>
      </c>
      <c r="C56" s="2" t="s">
        <v>278</v>
      </c>
      <c r="D56" s="2" t="s">
        <v>275</v>
      </c>
      <c r="E56" s="2">
        <v>11.8954</v>
      </c>
      <c r="F56" s="2">
        <v>0.53081</v>
      </c>
      <c r="G56" s="2">
        <v>9.0457999999999997E-2</v>
      </c>
      <c r="H56" s="2">
        <v>6.3211999999999999E-3</v>
      </c>
      <c r="I56" s="2">
        <v>0.71992</v>
      </c>
      <c r="J56" s="2">
        <v>54.717100000000002</v>
      </c>
      <c r="K56" s="2">
        <v>0.96930000000000005</v>
      </c>
      <c r="L56" s="2"/>
      <c r="M56" s="2" t="s">
        <v>320</v>
      </c>
      <c r="N56" s="2" t="s">
        <v>279</v>
      </c>
    </row>
    <row r="57" spans="1:14" x14ac:dyDescent="0.2">
      <c r="A57" s="2" t="s">
        <v>319</v>
      </c>
      <c r="B57" s="2" t="s">
        <v>280</v>
      </c>
      <c r="C57" s="2" t="s">
        <v>281</v>
      </c>
      <c r="D57" s="2" t="s">
        <v>275</v>
      </c>
      <c r="E57" s="2">
        <v>0.57528999999999997</v>
      </c>
      <c r="F57" s="2">
        <v>-1.7940000000000001E-2</v>
      </c>
      <c r="G57" s="2">
        <v>0.37364000000000003</v>
      </c>
      <c r="H57" s="2">
        <v>7.3407E-2</v>
      </c>
      <c r="I57" s="2">
        <v>0.39191999999999999</v>
      </c>
      <c r="J57" s="2">
        <v>8.8945000000000007</v>
      </c>
      <c r="K57" s="2">
        <v>0.98885999999999996</v>
      </c>
      <c r="L57" s="2"/>
      <c r="M57" s="2" t="s">
        <v>320</v>
      </c>
      <c r="N57" s="2" t="s">
        <v>282</v>
      </c>
    </row>
    <row r="58" spans="1:14" x14ac:dyDescent="0.2">
      <c r="A58" s="2" t="s">
        <v>319</v>
      </c>
      <c r="B58" s="2" t="s">
        <v>283</v>
      </c>
      <c r="C58" s="2" t="s">
        <v>284</v>
      </c>
      <c r="D58" s="2" t="s">
        <v>275</v>
      </c>
      <c r="E58" s="2">
        <v>34.492100000000001</v>
      </c>
      <c r="F58" s="2">
        <v>0.70943999999999996</v>
      </c>
      <c r="G58" s="2">
        <v>6.6834000000000005E-2</v>
      </c>
      <c r="H58" s="2">
        <v>1.0300999999999999E-2</v>
      </c>
      <c r="I58" s="2">
        <v>0.56230000000000002</v>
      </c>
      <c r="J58" s="2">
        <v>243.351</v>
      </c>
      <c r="K58" s="2">
        <v>0.93330000000000002</v>
      </c>
      <c r="L58" s="2"/>
      <c r="M58" s="2" t="s">
        <v>320</v>
      </c>
      <c r="N58" s="2" t="s">
        <v>285</v>
      </c>
    </row>
    <row r="59" spans="1:14" x14ac:dyDescent="0.2">
      <c r="A59" s="2" t="s">
        <v>319</v>
      </c>
      <c r="B59" s="2" t="s">
        <v>286</v>
      </c>
      <c r="C59" s="2" t="s">
        <v>287</v>
      </c>
      <c r="D59" s="2" t="s">
        <v>275</v>
      </c>
      <c r="E59" s="2">
        <v>7.0774000000000002E-3</v>
      </c>
      <c r="F59" s="2">
        <v>-0.21740000000000001</v>
      </c>
      <c r="G59" s="2">
        <v>0.56833</v>
      </c>
      <c r="H59" s="2">
        <v>0.13725000000000001</v>
      </c>
      <c r="I59" s="2">
        <v>0.76078999999999997</v>
      </c>
      <c r="J59" s="2">
        <v>1.0409E-2</v>
      </c>
      <c r="K59" s="2">
        <v>0.98426999999999998</v>
      </c>
      <c r="L59" s="2"/>
      <c r="M59" s="2" t="s">
        <v>320</v>
      </c>
      <c r="N59" s="2" t="s">
        <v>288</v>
      </c>
    </row>
    <row r="60" spans="1:14" x14ac:dyDescent="0.2">
      <c r="A60" s="2" t="s">
        <v>319</v>
      </c>
      <c r="B60" s="2" t="s">
        <v>289</v>
      </c>
      <c r="C60" s="2" t="s">
        <v>290</v>
      </c>
      <c r="D60" s="2" t="s">
        <v>275</v>
      </c>
      <c r="E60" s="2">
        <v>5.6052999999999997E-3</v>
      </c>
      <c r="F60" s="2">
        <v>0.42043999999999998</v>
      </c>
      <c r="G60" s="2">
        <v>0.52725</v>
      </c>
      <c r="H60" s="2">
        <v>2.7762999999999999E-2</v>
      </c>
      <c r="I60" s="2">
        <v>0.40842000000000001</v>
      </c>
      <c r="J60" s="2">
        <v>2.87E-5</v>
      </c>
      <c r="K60" s="2">
        <v>0.64461999999999997</v>
      </c>
      <c r="L60" s="2"/>
      <c r="M60" s="2" t="s">
        <v>320</v>
      </c>
      <c r="N60" s="2" t="s">
        <v>291</v>
      </c>
    </row>
    <row r="61" spans="1:14" x14ac:dyDescent="0.2">
      <c r="A61" s="2" t="s">
        <v>319</v>
      </c>
      <c r="B61" s="2" t="s">
        <v>292</v>
      </c>
      <c r="C61" s="2" t="s">
        <v>293</v>
      </c>
      <c r="D61" s="2" t="s">
        <v>275</v>
      </c>
      <c r="E61" s="2">
        <v>9.0588000000000005E-3</v>
      </c>
      <c r="F61" s="2">
        <v>-7.0802000000000004E-2</v>
      </c>
      <c r="G61" s="2">
        <v>0.62263999999999997</v>
      </c>
      <c r="H61" s="2">
        <v>0.10102</v>
      </c>
      <c r="I61" s="2">
        <v>1.2365999999999999</v>
      </c>
      <c r="J61" s="2">
        <v>8.7974000000000004E-3</v>
      </c>
      <c r="K61" s="2">
        <v>0.98428000000000004</v>
      </c>
      <c r="L61" s="2"/>
      <c r="M61" s="2" t="s">
        <v>320</v>
      </c>
      <c r="N61" s="2" t="s">
        <v>294</v>
      </c>
    </row>
    <row r="62" spans="1:14" x14ac:dyDescent="0.2">
      <c r="A62" s="2" t="s">
        <v>319</v>
      </c>
      <c r="B62" s="2" t="s">
        <v>295</v>
      </c>
      <c r="C62" s="2" t="s">
        <v>296</v>
      </c>
      <c r="D62" s="2" t="s">
        <v>275</v>
      </c>
      <c r="E62" s="2" t="s">
        <v>219</v>
      </c>
      <c r="F62" s="2">
        <v>0.91430999999999996</v>
      </c>
      <c r="G62" s="2">
        <v>2.5204000000000001E-2</v>
      </c>
      <c r="H62" s="2">
        <v>5.0188000000000001E-4</v>
      </c>
      <c r="I62" s="2">
        <v>2.0095999999999998</v>
      </c>
      <c r="J62" s="2">
        <v>0.17780000000000001</v>
      </c>
      <c r="K62" s="2">
        <v>0.76824000000000003</v>
      </c>
      <c r="L62" s="2"/>
      <c r="M62" s="2" t="s">
        <v>320</v>
      </c>
      <c r="N62" s="2" t="s">
        <v>297</v>
      </c>
    </row>
    <row r="63" spans="1:14" x14ac:dyDescent="0.2">
      <c r="A63" s="2" t="s">
        <v>319</v>
      </c>
      <c r="B63" s="2" t="s">
        <v>298</v>
      </c>
      <c r="C63" s="2" t="s">
        <v>299</v>
      </c>
      <c r="D63" s="2" t="s">
        <v>275</v>
      </c>
      <c r="E63" s="2">
        <v>0.68630999999999998</v>
      </c>
      <c r="F63" s="2">
        <v>-0.34338000000000002</v>
      </c>
      <c r="G63" s="2">
        <v>0.37602999999999998</v>
      </c>
      <c r="H63" s="2">
        <v>0.15203</v>
      </c>
      <c r="I63" s="2">
        <v>1.4596</v>
      </c>
      <c r="J63" s="2">
        <v>1.0562</v>
      </c>
      <c r="K63" s="2">
        <v>0.99180000000000001</v>
      </c>
      <c r="L63" s="2"/>
      <c r="M63" s="2" t="s">
        <v>320</v>
      </c>
      <c r="N63" s="2" t="s">
        <v>300</v>
      </c>
    </row>
    <row r="64" spans="1:14" x14ac:dyDescent="0.2">
      <c r="A64" s="2" t="s">
        <v>319</v>
      </c>
      <c r="B64" s="2" t="s">
        <v>301</v>
      </c>
      <c r="C64" s="2" t="s">
        <v>299</v>
      </c>
      <c r="D64" s="2" t="s">
        <v>275</v>
      </c>
      <c r="E64" s="2">
        <v>1.1555</v>
      </c>
      <c r="F64" s="2">
        <v>3.4513000000000002E-2</v>
      </c>
      <c r="G64" s="2">
        <v>0.31087999999999999</v>
      </c>
      <c r="H64" s="2">
        <v>4.8765999999999997E-2</v>
      </c>
      <c r="I64" s="2">
        <v>0.43970999999999999</v>
      </c>
      <c r="J64" s="2">
        <v>14.056100000000001</v>
      </c>
      <c r="K64" s="2">
        <v>0.97858000000000001</v>
      </c>
      <c r="L64" s="2"/>
      <c r="M64" s="2" t="s">
        <v>320</v>
      </c>
      <c r="N64" s="2" t="s">
        <v>302</v>
      </c>
    </row>
    <row r="65" spans="1:14" x14ac:dyDescent="0.2">
      <c r="A65" s="2" t="s">
        <v>319</v>
      </c>
      <c r="B65" s="2" t="s">
        <v>303</v>
      </c>
      <c r="C65" s="2" t="s">
        <v>304</v>
      </c>
      <c r="D65" s="2" t="s">
        <v>305</v>
      </c>
      <c r="E65" s="2">
        <v>0.96543000000000001</v>
      </c>
      <c r="F65" s="2">
        <v>-0.43554999999999999</v>
      </c>
      <c r="G65" s="2">
        <v>0.30524000000000001</v>
      </c>
      <c r="H65" s="2">
        <v>0.12537000000000001</v>
      </c>
      <c r="I65" s="2">
        <v>0.83303000000000005</v>
      </c>
      <c r="J65" s="2">
        <v>3.6097000000000001</v>
      </c>
      <c r="K65" s="2">
        <v>0.98175000000000001</v>
      </c>
      <c r="L65" s="2"/>
      <c r="M65" s="2" t="s">
        <v>320</v>
      </c>
      <c r="N65" s="2" t="s">
        <v>306</v>
      </c>
    </row>
    <row r="66" spans="1:14" x14ac:dyDescent="0.2">
      <c r="A66" s="2" t="s">
        <v>319</v>
      </c>
      <c r="B66" s="2" t="s">
        <v>307</v>
      </c>
      <c r="C66" s="2" t="s">
        <v>308</v>
      </c>
      <c r="D66" s="2" t="s">
        <v>305</v>
      </c>
      <c r="E66" s="2">
        <v>0.64439999999999997</v>
      </c>
      <c r="F66" s="2">
        <v>-0.16075</v>
      </c>
      <c r="G66" s="2">
        <v>0.20252000000000001</v>
      </c>
      <c r="H66" s="2">
        <v>6.6543000000000005E-2</v>
      </c>
      <c r="I66" s="2">
        <v>0.87438000000000005</v>
      </c>
      <c r="J66" s="2">
        <v>2.2637</v>
      </c>
      <c r="K66" s="2">
        <v>0.98743000000000003</v>
      </c>
      <c r="L66" s="2"/>
      <c r="M66" s="2" t="s">
        <v>320</v>
      </c>
      <c r="N66" s="2" t="s">
        <v>309</v>
      </c>
    </row>
    <row r="67" spans="1:14" x14ac:dyDescent="0.2">
      <c r="A67" s="2" t="s">
        <v>319</v>
      </c>
      <c r="B67" s="2" t="s">
        <v>310</v>
      </c>
      <c r="C67" s="2" t="s">
        <v>311</v>
      </c>
      <c r="D67" s="2" t="s">
        <v>305</v>
      </c>
      <c r="E67" s="2">
        <v>0.33667999999999998</v>
      </c>
      <c r="F67" s="2">
        <v>-0.32035000000000002</v>
      </c>
      <c r="G67" s="2">
        <v>0.44113999999999998</v>
      </c>
      <c r="H67" s="2">
        <v>0.20705999999999999</v>
      </c>
      <c r="I67" s="2">
        <v>2.056</v>
      </c>
      <c r="J67" s="2">
        <v>0.42597000000000002</v>
      </c>
      <c r="K67" s="2">
        <v>0.99878</v>
      </c>
      <c r="L67" s="2"/>
      <c r="M67" s="2" t="s">
        <v>320</v>
      </c>
      <c r="N67" s="2" t="s">
        <v>312</v>
      </c>
    </row>
    <row r="68" spans="1:14" x14ac:dyDescent="0.2">
      <c r="A68" s="2" t="s">
        <v>319</v>
      </c>
      <c r="B68" s="2" t="s">
        <v>313</v>
      </c>
      <c r="C68" s="2" t="s">
        <v>314</v>
      </c>
      <c r="D68" s="2" t="s">
        <v>305</v>
      </c>
      <c r="E68" s="2">
        <v>0.55083000000000004</v>
      </c>
      <c r="F68" s="2">
        <v>-0.57228000000000001</v>
      </c>
      <c r="G68" s="2">
        <v>0.39373000000000002</v>
      </c>
      <c r="H68" s="2">
        <v>0.13578999999999999</v>
      </c>
      <c r="I68" s="2">
        <v>0.66412000000000004</v>
      </c>
      <c r="J68" s="2">
        <v>2.8803000000000001</v>
      </c>
      <c r="K68" s="2">
        <v>0.96001999999999998</v>
      </c>
      <c r="L68" s="2"/>
      <c r="M68" s="2" t="s">
        <v>320</v>
      </c>
      <c r="N68" s="2" t="s">
        <v>315</v>
      </c>
    </row>
    <row r="69" spans="1:14" x14ac:dyDescent="0.2">
      <c r="A69" s="2" t="s">
        <v>319</v>
      </c>
      <c r="B69" s="2" t="s">
        <v>316</v>
      </c>
      <c r="C69" s="2" t="s">
        <v>317</v>
      </c>
      <c r="D69" s="2" t="s">
        <v>305</v>
      </c>
      <c r="E69" s="2">
        <v>6.3727999999999998</v>
      </c>
      <c r="F69" s="2">
        <v>0.21545</v>
      </c>
      <c r="G69" s="2">
        <v>0.13347999999999999</v>
      </c>
      <c r="H69" s="2">
        <v>4.5205000000000002E-2</v>
      </c>
      <c r="I69" s="2">
        <v>1.3885000000000001</v>
      </c>
      <c r="J69" s="2">
        <v>14.0588</v>
      </c>
      <c r="K69" s="2">
        <v>0.89112000000000002</v>
      </c>
      <c r="L69" s="2"/>
      <c r="M69" s="2" t="s">
        <v>320</v>
      </c>
      <c r="N69" s="2" t="s">
        <v>318</v>
      </c>
    </row>
    <row r="70" spans="1:14" x14ac:dyDescent="0.2">
      <c r="A70" s="2" t="s">
        <v>321</v>
      </c>
      <c r="B70" s="2" t="s">
        <v>213</v>
      </c>
      <c r="C70" s="2" t="s">
        <v>214</v>
      </c>
      <c r="D70" s="2" t="s">
        <v>215</v>
      </c>
      <c r="E70" s="2">
        <v>0.34027000000000002</v>
      </c>
      <c r="F70" s="2">
        <v>0.15126000000000001</v>
      </c>
      <c r="G70" s="2">
        <v>0.38108999999999998</v>
      </c>
      <c r="H70" s="2">
        <v>-1.1919000000000001E-3</v>
      </c>
      <c r="I70" s="2">
        <v>0.57138</v>
      </c>
      <c r="J70" s="2">
        <v>0.28176000000000001</v>
      </c>
      <c r="K70" s="2">
        <v>0.99756</v>
      </c>
      <c r="L70" s="2"/>
      <c r="M70" s="2" t="s">
        <v>322</v>
      </c>
      <c r="N70" s="2" t="s">
        <v>217</v>
      </c>
    </row>
    <row r="71" spans="1:14" x14ac:dyDescent="0.2">
      <c r="A71" s="2" t="s">
        <v>321</v>
      </c>
      <c r="B71" s="2" t="s">
        <v>218</v>
      </c>
      <c r="C71" s="2" t="s">
        <v>214</v>
      </c>
      <c r="D71" s="2" t="s">
        <v>215</v>
      </c>
      <c r="E71" s="2">
        <v>1.9502999999999999</v>
      </c>
      <c r="F71" s="2">
        <v>0.45435999999999999</v>
      </c>
      <c r="G71" s="2">
        <v>0.18834000000000001</v>
      </c>
      <c r="H71" s="2">
        <v>-4.6933000000000001E-3</v>
      </c>
      <c r="I71" s="2">
        <v>0.64924000000000004</v>
      </c>
      <c r="J71" s="2">
        <v>0.23713000000000001</v>
      </c>
      <c r="K71" s="2">
        <v>0.99243999999999999</v>
      </c>
      <c r="L71" s="2"/>
      <c r="M71" s="2" t="s">
        <v>322</v>
      </c>
      <c r="N71" s="2" t="s">
        <v>220</v>
      </c>
    </row>
    <row r="72" spans="1:14" x14ac:dyDescent="0.2">
      <c r="A72" s="2" t="s">
        <v>321</v>
      </c>
      <c r="B72" s="2" t="s">
        <v>221</v>
      </c>
      <c r="C72" s="2" t="s">
        <v>222</v>
      </c>
      <c r="D72" s="2" t="s">
        <v>215</v>
      </c>
      <c r="E72" s="2">
        <v>1.8064</v>
      </c>
      <c r="F72" s="2">
        <v>-0.18004000000000001</v>
      </c>
      <c r="G72" s="2">
        <v>0.22455</v>
      </c>
      <c r="H72" s="2">
        <v>8.0161999999999997E-2</v>
      </c>
      <c r="I72" s="2">
        <v>0.84721999999999997</v>
      </c>
      <c r="J72" s="2">
        <v>6.6064999999999996</v>
      </c>
      <c r="K72" s="2">
        <v>0.99792999999999998</v>
      </c>
      <c r="L72" s="2"/>
      <c r="M72" s="2" t="s">
        <v>322</v>
      </c>
      <c r="N72" s="2" t="s">
        <v>223</v>
      </c>
    </row>
    <row r="73" spans="1:14" x14ac:dyDescent="0.2">
      <c r="A73" s="2" t="s">
        <v>321</v>
      </c>
      <c r="B73" s="2" t="s">
        <v>224</v>
      </c>
      <c r="C73" s="2" t="s">
        <v>225</v>
      </c>
      <c r="D73" s="2" t="s">
        <v>215</v>
      </c>
      <c r="E73" s="2">
        <v>2.2127999999999998E-2</v>
      </c>
      <c r="F73" s="2">
        <v>-8.8687000000000002E-2</v>
      </c>
      <c r="G73" s="2">
        <v>0.44658999999999999</v>
      </c>
      <c r="H73" s="2">
        <v>0.17105999999999999</v>
      </c>
      <c r="I73" s="2">
        <v>3.5358000000000001</v>
      </c>
      <c r="J73" s="2">
        <v>2.3168000000000001E-2</v>
      </c>
      <c r="K73" s="2">
        <v>0.99997000000000003</v>
      </c>
      <c r="L73" s="2"/>
      <c r="M73" s="2" t="s">
        <v>322</v>
      </c>
      <c r="N73" s="2" t="s">
        <v>226</v>
      </c>
    </row>
    <row r="74" spans="1:14" x14ac:dyDescent="0.2">
      <c r="A74" s="2" t="s">
        <v>321</v>
      </c>
      <c r="B74" s="2" t="s">
        <v>227</v>
      </c>
      <c r="C74" s="2" t="s">
        <v>228</v>
      </c>
      <c r="D74" s="2" t="s">
        <v>215</v>
      </c>
      <c r="E74" s="2">
        <v>1.6244000000000001E-2</v>
      </c>
      <c r="F74" s="2">
        <v>-0.23002</v>
      </c>
      <c r="G74" s="2">
        <v>0.52791999999999994</v>
      </c>
      <c r="H74" s="2">
        <v>0.2344</v>
      </c>
      <c r="I74" s="2">
        <v>5</v>
      </c>
      <c r="J74" s="2">
        <v>1.7523E-2</v>
      </c>
      <c r="K74" s="2">
        <v>0.99904000000000004</v>
      </c>
      <c r="L74" s="2"/>
      <c r="M74" s="2" t="s">
        <v>322</v>
      </c>
      <c r="N74" s="2" t="s">
        <v>229</v>
      </c>
    </row>
    <row r="75" spans="1:14" x14ac:dyDescent="0.2">
      <c r="A75" s="2" t="s">
        <v>321</v>
      </c>
      <c r="B75" s="2" t="s">
        <v>230</v>
      </c>
      <c r="C75" s="2" t="s">
        <v>231</v>
      </c>
      <c r="D75" s="2" t="s">
        <v>232</v>
      </c>
      <c r="E75" s="2">
        <v>4.2937000000000003</v>
      </c>
      <c r="F75" s="2">
        <v>0.37942999999999999</v>
      </c>
      <c r="G75" s="2">
        <v>9.5182000000000003E-2</v>
      </c>
      <c r="H75" s="2">
        <v>1.4853E-2</v>
      </c>
      <c r="I75" s="2">
        <v>2.1286999999999998</v>
      </c>
      <c r="J75" s="2">
        <v>2.4561000000000002</v>
      </c>
      <c r="K75" s="2">
        <v>0.99519000000000002</v>
      </c>
      <c r="L75" s="2"/>
      <c r="M75" s="2" t="s">
        <v>322</v>
      </c>
      <c r="N75" s="2" t="s">
        <v>233</v>
      </c>
    </row>
    <row r="76" spans="1:14" x14ac:dyDescent="0.2">
      <c r="A76" s="2" t="s">
        <v>321</v>
      </c>
      <c r="B76" s="2" t="s">
        <v>234</v>
      </c>
      <c r="C76" s="2" t="s">
        <v>231</v>
      </c>
      <c r="D76" s="2" t="s">
        <v>232</v>
      </c>
      <c r="E76" s="2">
        <v>1.0766E-2</v>
      </c>
      <c r="F76" s="2">
        <v>-0.32418999999999998</v>
      </c>
      <c r="G76" s="2">
        <v>0.65488999999999997</v>
      </c>
      <c r="H76" s="2">
        <v>0.10542</v>
      </c>
      <c r="I76" s="2">
        <v>1.4229000000000001</v>
      </c>
      <c r="J76" s="2">
        <v>1.2388E-2</v>
      </c>
      <c r="K76" s="2">
        <v>0.96406999999999998</v>
      </c>
      <c r="L76" s="2"/>
      <c r="M76" s="2" t="s">
        <v>322</v>
      </c>
      <c r="N76" s="2" t="s">
        <v>235</v>
      </c>
    </row>
    <row r="77" spans="1:14" x14ac:dyDescent="0.2">
      <c r="A77" s="2" t="s">
        <v>321</v>
      </c>
      <c r="B77" s="2" t="s">
        <v>236</v>
      </c>
      <c r="C77" s="2" t="s">
        <v>231</v>
      </c>
      <c r="D77" s="2" t="s">
        <v>232</v>
      </c>
      <c r="E77" s="2">
        <v>2.6843000000000001E-3</v>
      </c>
      <c r="F77" s="2">
        <v>-0.12554999999999999</v>
      </c>
      <c r="G77" s="2">
        <v>0.70233999999999996</v>
      </c>
      <c r="H77" s="2">
        <v>0.25758999999999999</v>
      </c>
      <c r="I77" s="2">
        <v>1.8233999999999999</v>
      </c>
      <c r="J77" s="2">
        <v>3.0179999999999998E-3</v>
      </c>
      <c r="K77" s="2">
        <v>0.99670000000000003</v>
      </c>
      <c r="L77" s="2"/>
      <c r="M77" s="2" t="s">
        <v>322</v>
      </c>
      <c r="N77" s="2" t="s">
        <v>237</v>
      </c>
    </row>
    <row r="78" spans="1:14" x14ac:dyDescent="0.2">
      <c r="A78" s="2" t="s">
        <v>321</v>
      </c>
      <c r="B78" s="2" t="s">
        <v>238</v>
      </c>
      <c r="C78" s="2" t="s">
        <v>239</v>
      </c>
      <c r="D78" s="2" t="s">
        <v>232</v>
      </c>
      <c r="E78" s="2">
        <v>9.8709999999999996E-3</v>
      </c>
      <c r="F78" s="2">
        <v>-0.2</v>
      </c>
      <c r="G78" s="2">
        <v>0.76527999999999996</v>
      </c>
      <c r="H78" s="2">
        <v>0.1401</v>
      </c>
      <c r="I78" s="2">
        <v>1.1477999999999999</v>
      </c>
      <c r="J78" s="2">
        <v>1.069E-2</v>
      </c>
      <c r="K78" s="2">
        <v>0.95965</v>
      </c>
      <c r="L78" s="2"/>
      <c r="M78" s="2" t="s">
        <v>322</v>
      </c>
      <c r="N78" s="2" t="s">
        <v>240</v>
      </c>
    </row>
    <row r="79" spans="1:14" x14ac:dyDescent="0.2">
      <c r="A79" s="2" t="s">
        <v>321</v>
      </c>
      <c r="B79" s="2" t="s">
        <v>241</v>
      </c>
      <c r="C79" s="2" t="s">
        <v>242</v>
      </c>
      <c r="D79" s="2" t="s">
        <v>232</v>
      </c>
      <c r="E79" s="2">
        <v>0.28398000000000001</v>
      </c>
      <c r="F79" s="2">
        <v>-6.9864999999999997E-2</v>
      </c>
      <c r="G79" s="2">
        <v>0.41554000000000002</v>
      </c>
      <c r="H79" s="2">
        <v>6.9136000000000003E-2</v>
      </c>
      <c r="I79" s="2">
        <v>1.3527</v>
      </c>
      <c r="J79" s="2">
        <v>0.31592999999999999</v>
      </c>
      <c r="K79" s="2">
        <v>0.99712999999999996</v>
      </c>
      <c r="L79" s="2"/>
      <c r="M79" s="2" t="s">
        <v>322</v>
      </c>
      <c r="N79" s="2" t="s">
        <v>243</v>
      </c>
    </row>
    <row r="80" spans="1:14" x14ac:dyDescent="0.2">
      <c r="A80" s="2" t="s">
        <v>321</v>
      </c>
      <c r="B80" s="2" t="s">
        <v>244</v>
      </c>
      <c r="C80" s="2" t="s">
        <v>245</v>
      </c>
      <c r="D80" s="2" t="s">
        <v>246</v>
      </c>
      <c r="E80" s="2">
        <v>0.70911000000000002</v>
      </c>
      <c r="F80" s="2">
        <v>-1.4557E-2</v>
      </c>
      <c r="G80" s="2">
        <v>0.33851999999999999</v>
      </c>
      <c r="H80" s="2">
        <v>6.1913000000000003E-2</v>
      </c>
      <c r="I80" s="2">
        <v>0.53034000000000003</v>
      </c>
      <c r="J80" s="2">
        <v>2.8391000000000002</v>
      </c>
      <c r="K80" s="2">
        <v>0.99012</v>
      </c>
      <c r="L80" s="2"/>
      <c r="M80" s="2" t="s">
        <v>322</v>
      </c>
      <c r="N80" s="2" t="s">
        <v>247</v>
      </c>
    </row>
    <row r="81" spans="1:14" x14ac:dyDescent="0.2">
      <c r="A81" s="2" t="s">
        <v>321</v>
      </c>
      <c r="B81" s="2" t="s">
        <v>248</v>
      </c>
      <c r="C81" s="2" t="s">
        <v>249</v>
      </c>
      <c r="D81" s="2" t="s">
        <v>246</v>
      </c>
      <c r="E81" s="2">
        <v>3.3619000000000001E-3</v>
      </c>
      <c r="F81" s="2">
        <v>0.22519</v>
      </c>
      <c r="G81" s="2">
        <v>0.52656999999999998</v>
      </c>
      <c r="H81" s="2">
        <v>-1.516E-3</v>
      </c>
      <c r="I81" s="2">
        <v>1.2096</v>
      </c>
      <c r="J81" s="2">
        <v>2.1432000000000001E-3</v>
      </c>
      <c r="K81" s="2">
        <v>0.99763000000000002</v>
      </c>
      <c r="L81" s="2"/>
      <c r="M81" s="2" t="s">
        <v>322</v>
      </c>
      <c r="N81" s="2" t="s">
        <v>250</v>
      </c>
    </row>
    <row r="82" spans="1:14" x14ac:dyDescent="0.2">
      <c r="A82" s="2" t="s">
        <v>321</v>
      </c>
      <c r="B82" s="2" t="s">
        <v>251</v>
      </c>
      <c r="C82" s="2" t="s">
        <v>252</v>
      </c>
      <c r="D82" s="2" t="s">
        <v>246</v>
      </c>
      <c r="E82" s="2">
        <v>4.8258999999999999</v>
      </c>
      <c r="F82" s="2">
        <v>0.14849999999999999</v>
      </c>
      <c r="G82" s="2">
        <v>0.12468</v>
      </c>
      <c r="H82" s="2">
        <v>6.6078999999999999E-3</v>
      </c>
      <c r="I82" s="2">
        <v>1.0801000000000001</v>
      </c>
      <c r="J82" s="2">
        <v>13.3454</v>
      </c>
      <c r="K82" s="2">
        <v>0.99695999999999996</v>
      </c>
      <c r="L82" s="2"/>
      <c r="M82" s="2" t="s">
        <v>322</v>
      </c>
      <c r="N82" s="2" t="s">
        <v>253</v>
      </c>
    </row>
    <row r="83" spans="1:14" x14ac:dyDescent="0.2">
      <c r="A83" s="2" t="s">
        <v>321</v>
      </c>
      <c r="B83" s="2" t="s">
        <v>254</v>
      </c>
      <c r="C83" s="2" t="s">
        <v>255</v>
      </c>
      <c r="D83" s="2" t="s">
        <v>256</v>
      </c>
      <c r="E83" s="2" t="s">
        <v>219</v>
      </c>
      <c r="F83" s="2">
        <v>0.81696000000000002</v>
      </c>
      <c r="G83" s="2">
        <v>1.043E-2</v>
      </c>
      <c r="H83" s="2">
        <v>5.5348999999999997E-3</v>
      </c>
      <c r="I83" s="2">
        <v>4.1268000000000002</v>
      </c>
      <c r="J83" s="2">
        <v>4.3547000000000002</v>
      </c>
      <c r="K83" s="2">
        <v>0.98668999999999996</v>
      </c>
      <c r="L83" s="2"/>
      <c r="M83" s="2" t="s">
        <v>322</v>
      </c>
      <c r="N83" s="2" t="s">
        <v>257</v>
      </c>
    </row>
    <row r="84" spans="1:14" x14ac:dyDescent="0.2">
      <c r="A84" s="2" t="s">
        <v>321</v>
      </c>
      <c r="B84" s="2" t="s">
        <v>258</v>
      </c>
      <c r="C84" s="2" t="s">
        <v>259</v>
      </c>
      <c r="D84" s="2" t="s">
        <v>256</v>
      </c>
      <c r="E84" s="2">
        <v>2.5293000000000001</v>
      </c>
      <c r="F84" s="2">
        <v>5.6625000000000002E-2</v>
      </c>
      <c r="G84" s="2">
        <v>0.16753999999999999</v>
      </c>
      <c r="H84" s="2">
        <v>6.5148000000000003E-3</v>
      </c>
      <c r="I84" s="2">
        <v>1.2708999999999999</v>
      </c>
      <c r="J84" s="2">
        <v>3.1488999999999998</v>
      </c>
      <c r="K84" s="2">
        <v>0.99982000000000004</v>
      </c>
      <c r="L84" s="2"/>
      <c r="M84" s="2" t="s">
        <v>322</v>
      </c>
      <c r="N84" s="2" t="s">
        <v>260</v>
      </c>
    </row>
    <row r="85" spans="1:14" x14ac:dyDescent="0.2">
      <c r="A85" s="2" t="s">
        <v>321</v>
      </c>
      <c r="B85" s="2" t="s">
        <v>261</v>
      </c>
      <c r="C85" s="2" t="s">
        <v>262</v>
      </c>
      <c r="D85" s="2" t="s">
        <v>256</v>
      </c>
      <c r="E85" s="2">
        <v>7.6226000000000002E-3</v>
      </c>
      <c r="F85" s="2">
        <v>-0.17166000000000001</v>
      </c>
      <c r="G85" s="2">
        <v>0.61311000000000004</v>
      </c>
      <c r="H85" s="2">
        <v>0.26217000000000001</v>
      </c>
      <c r="I85" s="2">
        <v>3.1402999999999999</v>
      </c>
      <c r="J85" s="2">
        <v>8.3878000000000008E-3</v>
      </c>
      <c r="K85" s="2">
        <v>0.99990000000000001</v>
      </c>
      <c r="L85" s="2"/>
      <c r="M85" s="2" t="s">
        <v>322</v>
      </c>
      <c r="N85" s="2" t="s">
        <v>263</v>
      </c>
    </row>
    <row r="86" spans="1:14" x14ac:dyDescent="0.2">
      <c r="A86" s="2" t="s">
        <v>321</v>
      </c>
      <c r="B86" s="2" t="s">
        <v>264</v>
      </c>
      <c r="C86" s="2" t="s">
        <v>265</v>
      </c>
      <c r="D86" s="2" t="s">
        <v>256</v>
      </c>
      <c r="E86" s="2" t="s">
        <v>219</v>
      </c>
      <c r="F86" s="2">
        <v>0.95265</v>
      </c>
      <c r="G86" s="2">
        <v>1.7612000000000001E-3</v>
      </c>
      <c r="H86" s="2">
        <v>5.5849000000000003E-4</v>
      </c>
      <c r="I86" s="2">
        <v>4.5125000000000002</v>
      </c>
      <c r="J86" s="2">
        <v>3.8180999999999998</v>
      </c>
      <c r="K86" s="2">
        <v>0.94608999999999999</v>
      </c>
      <c r="L86" s="2"/>
      <c r="M86" s="2" t="s">
        <v>322</v>
      </c>
      <c r="N86" s="2" t="s">
        <v>266</v>
      </c>
    </row>
    <row r="87" spans="1:14" x14ac:dyDescent="0.2">
      <c r="A87" s="2" t="s">
        <v>321</v>
      </c>
      <c r="B87" s="2" t="s">
        <v>267</v>
      </c>
      <c r="C87" s="2" t="s">
        <v>268</v>
      </c>
      <c r="D87" s="2" t="s">
        <v>256</v>
      </c>
      <c r="E87" s="2">
        <v>59.399799999999999</v>
      </c>
      <c r="F87" s="2">
        <v>0.79447000000000001</v>
      </c>
      <c r="G87" s="2">
        <v>4.0780999999999998E-2</v>
      </c>
      <c r="H87" s="2">
        <v>-7.2024000000000003E-4</v>
      </c>
      <c r="I87" s="2">
        <v>0.61670000000000003</v>
      </c>
      <c r="J87" s="2">
        <v>350.41899999999998</v>
      </c>
      <c r="K87" s="2">
        <v>0.98306000000000004</v>
      </c>
      <c r="L87" s="2"/>
      <c r="M87" s="2" t="s">
        <v>322</v>
      </c>
      <c r="N87" s="2" t="s">
        <v>269</v>
      </c>
    </row>
    <row r="88" spans="1:14" x14ac:dyDescent="0.2">
      <c r="A88" s="2" t="s">
        <v>321</v>
      </c>
      <c r="B88" s="2" t="s">
        <v>270</v>
      </c>
      <c r="C88" s="2" t="s">
        <v>271</v>
      </c>
      <c r="D88" s="2" t="s">
        <v>256</v>
      </c>
      <c r="E88" s="2">
        <v>0.1774</v>
      </c>
      <c r="F88" s="2">
        <v>3.7780000000000001E-2</v>
      </c>
      <c r="G88" s="2">
        <v>0.44902999999999998</v>
      </c>
      <c r="H88" s="2">
        <v>6.9172999999999998E-2</v>
      </c>
      <c r="I88" s="2">
        <v>0.99229000000000001</v>
      </c>
      <c r="J88" s="2">
        <v>0.17910000000000001</v>
      </c>
      <c r="K88" s="2">
        <v>0.99758000000000002</v>
      </c>
      <c r="L88" s="2"/>
      <c r="M88" s="2" t="s">
        <v>322</v>
      </c>
      <c r="N88" s="2" t="s">
        <v>272</v>
      </c>
    </row>
    <row r="89" spans="1:14" x14ac:dyDescent="0.2">
      <c r="A89" s="2" t="s">
        <v>321</v>
      </c>
      <c r="B89" s="2" t="s">
        <v>273</v>
      </c>
      <c r="C89" s="2" t="s">
        <v>274</v>
      </c>
      <c r="D89" s="2" t="s">
        <v>275</v>
      </c>
      <c r="E89" s="2" t="s">
        <v>219</v>
      </c>
      <c r="F89" s="2">
        <v>0.64724000000000004</v>
      </c>
      <c r="G89" s="2">
        <v>5.9990000000000002E-2</v>
      </c>
      <c r="H89" s="2">
        <v>-1.9101999999999999E-3</v>
      </c>
      <c r="I89" s="2">
        <v>1.0758000000000001</v>
      </c>
      <c r="J89" s="2">
        <v>4.7958999999999996</v>
      </c>
      <c r="K89" s="2">
        <v>0.99868000000000001</v>
      </c>
      <c r="L89" s="2"/>
      <c r="M89" s="2" t="s">
        <v>322</v>
      </c>
      <c r="N89" s="2" t="s">
        <v>276</v>
      </c>
    </row>
    <row r="90" spans="1:14" x14ac:dyDescent="0.2">
      <c r="A90" s="2" t="s">
        <v>321</v>
      </c>
      <c r="B90" s="2" t="s">
        <v>277</v>
      </c>
      <c r="C90" s="2" t="s">
        <v>278</v>
      </c>
      <c r="D90" s="2" t="s">
        <v>275</v>
      </c>
      <c r="E90" s="2">
        <v>17.193000000000001</v>
      </c>
      <c r="F90" s="2">
        <v>0.57867999999999997</v>
      </c>
      <c r="G90" s="2">
        <v>0.11257</v>
      </c>
      <c r="H90" s="2">
        <v>-2.8904999999999998E-3</v>
      </c>
      <c r="I90" s="2">
        <v>0.44105</v>
      </c>
      <c r="J90" s="2">
        <v>201.67089999999999</v>
      </c>
      <c r="K90" s="2">
        <v>0.99492000000000003</v>
      </c>
      <c r="L90" s="2"/>
      <c r="M90" s="2" t="s">
        <v>322</v>
      </c>
      <c r="N90" s="2" t="s">
        <v>279</v>
      </c>
    </row>
    <row r="91" spans="1:14" x14ac:dyDescent="0.2">
      <c r="A91" s="2" t="s">
        <v>321</v>
      </c>
      <c r="B91" s="2" t="s">
        <v>280</v>
      </c>
      <c r="C91" s="2" t="s">
        <v>281</v>
      </c>
      <c r="D91" s="2" t="s">
        <v>275</v>
      </c>
      <c r="E91" s="2">
        <v>0.11877</v>
      </c>
      <c r="F91" s="2">
        <v>5.9316000000000001E-2</v>
      </c>
      <c r="G91" s="2">
        <v>0.48437999999999998</v>
      </c>
      <c r="H91" s="2">
        <v>-1.5969000000000001E-4</v>
      </c>
      <c r="I91" s="2">
        <v>0.50488</v>
      </c>
      <c r="J91" s="2">
        <v>0.12631999999999999</v>
      </c>
      <c r="K91" s="2">
        <v>0.99607999999999997</v>
      </c>
      <c r="L91" s="2"/>
      <c r="M91" s="2" t="s">
        <v>322</v>
      </c>
      <c r="N91" s="2" t="s">
        <v>282</v>
      </c>
    </row>
    <row r="92" spans="1:14" x14ac:dyDescent="0.2">
      <c r="A92" s="2" t="s">
        <v>321</v>
      </c>
      <c r="B92" s="2" t="s">
        <v>283</v>
      </c>
      <c r="C92" s="2" t="s">
        <v>284</v>
      </c>
      <c r="D92" s="2" t="s">
        <v>275</v>
      </c>
      <c r="E92" s="2" t="s">
        <v>219</v>
      </c>
      <c r="F92" s="2">
        <v>0.95045000000000002</v>
      </c>
      <c r="G92" s="2">
        <v>5.0340000000000003E-3</v>
      </c>
      <c r="H92" s="2">
        <v>3.2618000000000002E-4</v>
      </c>
      <c r="I92" s="2">
        <v>0.81813999999999998</v>
      </c>
      <c r="J92" s="2">
        <v>270.43329999999997</v>
      </c>
      <c r="K92" s="2">
        <v>0.86411000000000004</v>
      </c>
      <c r="L92" s="2"/>
      <c r="M92" s="2" t="s">
        <v>322</v>
      </c>
      <c r="N92" s="2" t="s">
        <v>285</v>
      </c>
    </row>
    <row r="93" spans="1:14" x14ac:dyDescent="0.2">
      <c r="A93" s="2" t="s">
        <v>321</v>
      </c>
      <c r="B93" s="2" t="s">
        <v>286</v>
      </c>
      <c r="C93" s="2" t="s">
        <v>287</v>
      </c>
      <c r="D93" s="2" t="s">
        <v>275</v>
      </c>
      <c r="E93" s="2">
        <v>3.2009000000000003E-2</v>
      </c>
      <c r="F93" s="2">
        <v>0.12748000000000001</v>
      </c>
      <c r="G93" s="2">
        <v>0.33678000000000002</v>
      </c>
      <c r="H93" s="2">
        <v>1.0928999999999999E-3</v>
      </c>
      <c r="I93" s="2">
        <v>1.3838999999999999</v>
      </c>
      <c r="J93" s="2">
        <v>2.4629999999999999E-2</v>
      </c>
      <c r="K93" s="2">
        <v>0.99809000000000003</v>
      </c>
      <c r="L93" s="2"/>
      <c r="M93" s="2" t="s">
        <v>322</v>
      </c>
      <c r="N93" s="2" t="s">
        <v>288</v>
      </c>
    </row>
    <row r="94" spans="1:14" x14ac:dyDescent="0.2">
      <c r="A94" s="2" t="s">
        <v>321</v>
      </c>
      <c r="B94" s="2" t="s">
        <v>289</v>
      </c>
      <c r="C94" s="2" t="s">
        <v>290</v>
      </c>
      <c r="D94" s="2" t="s">
        <v>275</v>
      </c>
      <c r="E94" s="2" t="s">
        <v>219</v>
      </c>
      <c r="F94" s="2">
        <v>0.78893999999999997</v>
      </c>
      <c r="G94" s="2">
        <v>0.11303000000000001</v>
      </c>
      <c r="H94" s="2">
        <v>-4.6174000000000002E-5</v>
      </c>
      <c r="I94" s="2">
        <v>0.46678999999999998</v>
      </c>
      <c r="J94" s="2">
        <v>7.0049E-2</v>
      </c>
      <c r="K94" s="2">
        <v>0.96384999999999998</v>
      </c>
      <c r="L94" s="2"/>
      <c r="M94" s="2" t="s">
        <v>322</v>
      </c>
      <c r="N94" s="2" t="s">
        <v>291</v>
      </c>
    </row>
    <row r="95" spans="1:14" x14ac:dyDescent="0.2">
      <c r="A95" s="2" t="s">
        <v>321</v>
      </c>
      <c r="B95" s="2" t="s">
        <v>292</v>
      </c>
      <c r="C95" s="2" t="s">
        <v>293</v>
      </c>
      <c r="D95" s="2" t="s">
        <v>275</v>
      </c>
      <c r="E95" s="2">
        <v>2.4198999999999998E-2</v>
      </c>
      <c r="F95" s="2">
        <v>0.17158999999999999</v>
      </c>
      <c r="G95" s="2">
        <v>0.46733999999999998</v>
      </c>
      <c r="H95" s="2">
        <v>-2.7447000000000001E-3</v>
      </c>
      <c r="I95" s="2">
        <v>1.3149</v>
      </c>
      <c r="J95" s="2">
        <v>1.7580999999999999E-2</v>
      </c>
      <c r="K95" s="2">
        <v>0.99992000000000003</v>
      </c>
      <c r="L95" s="2"/>
      <c r="M95" s="2" t="s">
        <v>322</v>
      </c>
      <c r="N95" s="2" t="s">
        <v>294</v>
      </c>
    </row>
    <row r="96" spans="1:14" x14ac:dyDescent="0.2">
      <c r="A96" s="2" t="s">
        <v>321</v>
      </c>
      <c r="B96" s="2" t="s">
        <v>295</v>
      </c>
      <c r="C96" s="2" t="s">
        <v>296</v>
      </c>
      <c r="D96" s="2" t="s">
        <v>275</v>
      </c>
      <c r="E96" s="2" t="s">
        <v>219</v>
      </c>
      <c r="F96" s="2">
        <v>0.72065999999999997</v>
      </c>
      <c r="G96" s="2">
        <v>4.7468999999999997E-2</v>
      </c>
      <c r="H96" s="2">
        <v>-2.0192999999999999E-3</v>
      </c>
      <c r="I96" s="2">
        <v>1.0315000000000001</v>
      </c>
      <c r="J96" s="2">
        <v>4.3810000000000002</v>
      </c>
      <c r="K96" s="2">
        <v>0.99443000000000004</v>
      </c>
      <c r="L96" s="2"/>
      <c r="M96" s="2" t="s">
        <v>322</v>
      </c>
      <c r="N96" s="2" t="s">
        <v>297</v>
      </c>
    </row>
    <row r="97" spans="1:14" x14ac:dyDescent="0.2">
      <c r="A97" s="2" t="s">
        <v>321</v>
      </c>
      <c r="B97" s="2" t="s">
        <v>298</v>
      </c>
      <c r="C97" s="2" t="s">
        <v>299</v>
      </c>
      <c r="D97" s="2" t="s">
        <v>275</v>
      </c>
      <c r="E97" s="2">
        <v>1.4650000000000001</v>
      </c>
      <c r="F97" s="2">
        <v>-0.16037000000000001</v>
      </c>
      <c r="G97" s="2">
        <v>0.24934000000000001</v>
      </c>
      <c r="H97" s="2">
        <v>4.4408999999999997E-2</v>
      </c>
      <c r="I97" s="2">
        <v>1.6478999999999999</v>
      </c>
      <c r="J97" s="2">
        <v>1.8653999999999999</v>
      </c>
      <c r="K97" s="2">
        <v>0.99356</v>
      </c>
      <c r="L97" s="2"/>
      <c r="M97" s="2" t="s">
        <v>322</v>
      </c>
      <c r="N97" s="2" t="s">
        <v>300</v>
      </c>
    </row>
    <row r="98" spans="1:14" x14ac:dyDescent="0.2">
      <c r="A98" s="2" t="s">
        <v>321</v>
      </c>
      <c r="B98" s="2" t="s">
        <v>301</v>
      </c>
      <c r="C98" s="2" t="s">
        <v>299</v>
      </c>
      <c r="D98" s="2" t="s">
        <v>275</v>
      </c>
      <c r="E98" s="2">
        <v>1.8745000000000001</v>
      </c>
      <c r="F98" s="2">
        <v>0.19338</v>
      </c>
      <c r="G98" s="2">
        <v>0.26224999999999998</v>
      </c>
      <c r="H98" s="2">
        <v>-2.5469999999999998E-3</v>
      </c>
      <c r="I98" s="2">
        <v>0.41602</v>
      </c>
      <c r="J98" s="2">
        <v>26.287500000000001</v>
      </c>
      <c r="K98" s="2">
        <v>0.97592000000000001</v>
      </c>
      <c r="L98" s="2"/>
      <c r="M98" s="2" t="s">
        <v>322</v>
      </c>
      <c r="N98" s="2" t="s">
        <v>302</v>
      </c>
    </row>
    <row r="99" spans="1:14" x14ac:dyDescent="0.2">
      <c r="A99" s="2" t="s">
        <v>321</v>
      </c>
      <c r="B99" s="2" t="s">
        <v>303</v>
      </c>
      <c r="C99" s="2" t="s">
        <v>304</v>
      </c>
      <c r="D99" s="2" t="s">
        <v>305</v>
      </c>
      <c r="E99" s="2">
        <v>2.9866999999999999</v>
      </c>
      <c r="F99" s="2">
        <v>-0.31863999999999998</v>
      </c>
      <c r="G99" s="2">
        <v>0.18429999999999999</v>
      </c>
      <c r="H99" s="2">
        <v>5.2123999999999997E-2</v>
      </c>
      <c r="I99" s="2">
        <v>1.3962000000000001</v>
      </c>
      <c r="J99" s="2">
        <v>6.5602999999999998</v>
      </c>
      <c r="K99" s="2">
        <v>0.98775000000000002</v>
      </c>
      <c r="L99" s="2"/>
      <c r="M99" s="2" t="s">
        <v>322</v>
      </c>
      <c r="N99" s="2" t="s">
        <v>306</v>
      </c>
    </row>
    <row r="100" spans="1:14" x14ac:dyDescent="0.2">
      <c r="A100" s="2" t="s">
        <v>321</v>
      </c>
      <c r="B100" s="2" t="s">
        <v>307</v>
      </c>
      <c r="C100" s="2" t="s">
        <v>308</v>
      </c>
      <c r="D100" s="2" t="s">
        <v>305</v>
      </c>
      <c r="E100" s="2">
        <v>0.10242999999999999</v>
      </c>
      <c r="F100" s="2">
        <v>9.5949000000000007E-2</v>
      </c>
      <c r="G100" s="2">
        <v>0.34427000000000002</v>
      </c>
      <c r="H100" s="2">
        <v>2.1489999999999999E-2</v>
      </c>
      <c r="I100" s="2">
        <v>1.1137999999999999</v>
      </c>
      <c r="J100" s="2">
        <v>8.1751000000000004E-2</v>
      </c>
      <c r="K100" s="2">
        <v>0.99316000000000004</v>
      </c>
      <c r="L100" s="2"/>
      <c r="M100" s="2" t="s">
        <v>322</v>
      </c>
      <c r="N100" s="2" t="s">
        <v>309</v>
      </c>
    </row>
    <row r="101" spans="1:14" x14ac:dyDescent="0.2">
      <c r="A101" s="2" t="s">
        <v>321</v>
      </c>
      <c r="B101" s="2" t="s">
        <v>310</v>
      </c>
      <c r="C101" s="2" t="s">
        <v>311</v>
      </c>
      <c r="D101" s="2" t="s">
        <v>305</v>
      </c>
      <c r="E101" s="2">
        <v>0.18115999999999999</v>
      </c>
      <c r="F101" s="2">
        <v>-0.15018999999999999</v>
      </c>
      <c r="G101" s="2">
        <v>0.45094000000000001</v>
      </c>
      <c r="H101" s="2">
        <v>0.14976</v>
      </c>
      <c r="I101" s="2">
        <v>2.3782000000000001</v>
      </c>
      <c r="J101" s="2">
        <v>0.1918</v>
      </c>
      <c r="K101" s="2">
        <v>0.99221000000000004</v>
      </c>
      <c r="L101" s="2"/>
      <c r="M101" s="2" t="s">
        <v>322</v>
      </c>
      <c r="N101" s="2" t="s">
        <v>312</v>
      </c>
    </row>
    <row r="102" spans="1:14" x14ac:dyDescent="0.2">
      <c r="A102" s="2" t="s">
        <v>321</v>
      </c>
      <c r="B102" s="2" t="s">
        <v>313</v>
      </c>
      <c r="C102" s="2" t="s">
        <v>314</v>
      </c>
      <c r="D102" s="2" t="s">
        <v>305</v>
      </c>
      <c r="E102" s="2">
        <v>9.6396999999999995</v>
      </c>
      <c r="F102" s="2">
        <v>0.47805999999999998</v>
      </c>
      <c r="G102" s="2">
        <v>3.0976E-2</v>
      </c>
      <c r="H102" s="2">
        <v>1.2075E-3</v>
      </c>
      <c r="I102" s="2">
        <v>3.3546</v>
      </c>
      <c r="J102" s="2">
        <v>8.1</v>
      </c>
      <c r="K102" s="2">
        <v>0.99824999999999997</v>
      </c>
      <c r="L102" s="2"/>
      <c r="M102" s="2" t="s">
        <v>322</v>
      </c>
      <c r="N102" s="2" t="s">
        <v>315</v>
      </c>
    </row>
    <row r="103" spans="1:14" x14ac:dyDescent="0.2">
      <c r="A103" s="2" t="s">
        <v>321</v>
      </c>
      <c r="B103" s="2" t="s">
        <v>316</v>
      </c>
      <c r="C103" s="2" t="s">
        <v>317</v>
      </c>
      <c r="D103" s="2" t="s">
        <v>305</v>
      </c>
      <c r="E103" s="2">
        <v>25.910399999999999</v>
      </c>
      <c r="F103" s="2">
        <v>0.84340999999999999</v>
      </c>
      <c r="G103" s="2">
        <v>-1.1443999999999999E-2</v>
      </c>
      <c r="H103" s="2">
        <v>4.0410999999999997E-3</v>
      </c>
      <c r="I103" s="2">
        <v>4.9997999999999996</v>
      </c>
      <c r="J103" s="2">
        <v>11.769399999999999</v>
      </c>
      <c r="K103" s="2">
        <v>0.81225999999999998</v>
      </c>
      <c r="L103" s="2"/>
      <c r="M103" s="2" t="s">
        <v>322</v>
      </c>
      <c r="N103" s="2" t="s">
        <v>318</v>
      </c>
    </row>
    <row r="104" spans="1:14" x14ac:dyDescent="0.2">
      <c r="A104" s="2" t="s">
        <v>323</v>
      </c>
      <c r="B104" s="2" t="s">
        <v>213</v>
      </c>
      <c r="C104" s="2" t="s">
        <v>214</v>
      </c>
      <c r="D104" s="2" t="s">
        <v>215</v>
      </c>
      <c r="E104" s="2">
        <v>2.3571999999999999E-2</v>
      </c>
      <c r="F104" s="2">
        <v>-0.26835999999999999</v>
      </c>
      <c r="G104" s="2">
        <v>0.70181000000000004</v>
      </c>
      <c r="H104" s="2">
        <v>9.1342000000000007E-2</v>
      </c>
      <c r="I104" s="2">
        <v>0.37953999999999999</v>
      </c>
      <c r="J104" s="2">
        <v>0.13916999999999999</v>
      </c>
      <c r="K104" s="2">
        <v>0.95433000000000001</v>
      </c>
      <c r="L104" s="2"/>
      <c r="M104" s="2" t="s">
        <v>324</v>
      </c>
      <c r="N104" s="2" t="s">
        <v>217</v>
      </c>
    </row>
    <row r="105" spans="1:14" x14ac:dyDescent="0.2">
      <c r="A105" s="2" t="s">
        <v>323</v>
      </c>
      <c r="B105" s="2" t="s">
        <v>218</v>
      </c>
      <c r="C105" s="2" t="s">
        <v>214</v>
      </c>
      <c r="D105" s="2" t="s">
        <v>215</v>
      </c>
      <c r="E105" s="2">
        <v>7.4952000000000005E-2</v>
      </c>
      <c r="F105" s="2">
        <v>0.25417000000000001</v>
      </c>
      <c r="G105" s="2">
        <v>0.34605000000000002</v>
      </c>
      <c r="H105" s="2">
        <v>1.3903E-2</v>
      </c>
      <c r="I105" s="2">
        <v>1.0472999999999999</v>
      </c>
      <c r="J105" s="2">
        <v>3.5666999999999997E-2</v>
      </c>
      <c r="K105" s="2">
        <v>0.99236999999999997</v>
      </c>
      <c r="L105" s="2"/>
      <c r="M105" s="2" t="s">
        <v>324</v>
      </c>
      <c r="N105" s="2" t="s">
        <v>220</v>
      </c>
    </row>
    <row r="106" spans="1:14" x14ac:dyDescent="0.2">
      <c r="A106" s="2" t="s">
        <v>323</v>
      </c>
      <c r="B106" s="2" t="s">
        <v>221</v>
      </c>
      <c r="C106" s="2" t="s">
        <v>222</v>
      </c>
      <c r="D106" s="2" t="s">
        <v>215</v>
      </c>
      <c r="E106" s="2">
        <v>4.1439999999999998E-2</v>
      </c>
      <c r="F106" s="2">
        <v>-0.18557999999999999</v>
      </c>
      <c r="G106" s="2">
        <v>0.59767000000000003</v>
      </c>
      <c r="H106" s="2">
        <v>0.13183</v>
      </c>
      <c r="I106" s="2">
        <v>0.89924999999999999</v>
      </c>
      <c r="J106" s="2">
        <v>4.8850999999999999E-2</v>
      </c>
      <c r="K106" s="2">
        <v>0.95891999999999999</v>
      </c>
      <c r="L106" s="2"/>
      <c r="M106" s="2" t="s">
        <v>324</v>
      </c>
      <c r="N106" s="2" t="s">
        <v>223</v>
      </c>
    </row>
    <row r="107" spans="1:14" x14ac:dyDescent="0.2">
      <c r="A107" s="2" t="s">
        <v>323</v>
      </c>
      <c r="B107" s="2" t="s">
        <v>224</v>
      </c>
      <c r="C107" s="2" t="s">
        <v>225</v>
      </c>
      <c r="D107" s="2" t="s">
        <v>215</v>
      </c>
      <c r="E107" s="2">
        <v>2.8671E-3</v>
      </c>
      <c r="F107" s="2">
        <v>-3.3780999999999999E-2</v>
      </c>
      <c r="G107" s="2">
        <v>0.60702999999999996</v>
      </c>
      <c r="H107" s="2">
        <v>0.12446</v>
      </c>
      <c r="I107" s="2">
        <v>4.2176</v>
      </c>
      <c r="J107" s="2">
        <v>2.8240000000000001E-3</v>
      </c>
      <c r="K107" s="2">
        <v>0.99422999999999995</v>
      </c>
      <c r="L107" s="2"/>
      <c r="M107" s="2" t="s">
        <v>324</v>
      </c>
      <c r="N107" s="2" t="s">
        <v>226</v>
      </c>
    </row>
    <row r="108" spans="1:14" x14ac:dyDescent="0.2">
      <c r="A108" s="2" t="s">
        <v>323</v>
      </c>
      <c r="B108" s="2" t="s">
        <v>227</v>
      </c>
      <c r="C108" s="2" t="s">
        <v>228</v>
      </c>
      <c r="D108" s="2" t="s">
        <v>215</v>
      </c>
      <c r="E108" s="2">
        <v>8.3067999999999996E-3</v>
      </c>
      <c r="F108" s="2">
        <v>-0.24932000000000001</v>
      </c>
      <c r="G108" s="2">
        <v>0.64410000000000001</v>
      </c>
      <c r="H108" s="2">
        <v>0.12558</v>
      </c>
      <c r="I108" s="2">
        <v>3.5461</v>
      </c>
      <c r="J108" s="2">
        <v>9.3480000000000004E-3</v>
      </c>
      <c r="K108" s="2">
        <v>0.99950000000000006</v>
      </c>
      <c r="L108" s="2"/>
      <c r="M108" s="2" t="s">
        <v>324</v>
      </c>
      <c r="N108" s="2" t="s">
        <v>229</v>
      </c>
    </row>
    <row r="109" spans="1:14" x14ac:dyDescent="0.2">
      <c r="A109" s="2" t="s">
        <v>323</v>
      </c>
      <c r="B109" s="2" t="s">
        <v>230</v>
      </c>
      <c r="C109" s="2" t="s">
        <v>231</v>
      </c>
      <c r="D109" s="2" t="s">
        <v>232</v>
      </c>
      <c r="E109" s="2">
        <v>9.3237000000000005</v>
      </c>
      <c r="F109" s="2">
        <v>0.47488000000000002</v>
      </c>
      <c r="G109" s="2">
        <v>6.3129000000000005E-2</v>
      </c>
      <c r="H109" s="2">
        <v>3.7385000000000001E-3</v>
      </c>
      <c r="I109" s="2">
        <v>1.0987</v>
      </c>
      <c r="J109" s="2">
        <v>15.5357</v>
      </c>
      <c r="K109" s="2">
        <v>0.99433000000000005</v>
      </c>
      <c r="L109" s="2"/>
      <c r="M109" s="2" t="s">
        <v>324</v>
      </c>
      <c r="N109" s="2" t="s">
        <v>233</v>
      </c>
    </row>
    <row r="110" spans="1:14" x14ac:dyDescent="0.2">
      <c r="A110" s="2" t="s">
        <v>323</v>
      </c>
      <c r="B110" s="2" t="s">
        <v>234</v>
      </c>
      <c r="C110" s="2" t="s">
        <v>231</v>
      </c>
      <c r="D110" s="2" t="s">
        <v>232</v>
      </c>
      <c r="E110" s="2">
        <v>1.6105000000000001E-2</v>
      </c>
      <c r="F110" s="2">
        <v>-0.28556999999999999</v>
      </c>
      <c r="G110" s="2">
        <v>0.63632</v>
      </c>
      <c r="H110" s="2">
        <v>0.10118000000000001</v>
      </c>
      <c r="I110" s="2">
        <v>0.93261000000000005</v>
      </c>
      <c r="J110" s="2">
        <v>2.4538999999999998E-2</v>
      </c>
      <c r="K110" s="2">
        <v>0.97475999999999996</v>
      </c>
      <c r="L110" s="2"/>
      <c r="M110" s="2" t="s">
        <v>324</v>
      </c>
      <c r="N110" s="2" t="s">
        <v>235</v>
      </c>
    </row>
    <row r="111" spans="1:14" x14ac:dyDescent="0.2">
      <c r="A111" s="2" t="s">
        <v>323</v>
      </c>
      <c r="B111" s="2" t="s">
        <v>236</v>
      </c>
      <c r="C111" s="2" t="s">
        <v>231</v>
      </c>
      <c r="D111" s="2" t="s">
        <v>232</v>
      </c>
      <c r="E111" s="2">
        <v>1.3771E-3</v>
      </c>
      <c r="F111" s="2">
        <v>-0.10588</v>
      </c>
      <c r="G111" s="2">
        <v>0.7722</v>
      </c>
      <c r="H111" s="2">
        <v>0.15887000000000001</v>
      </c>
      <c r="I111" s="2">
        <v>1.1559999999999999</v>
      </c>
      <c r="J111" s="2">
        <v>1.6260999999999999E-3</v>
      </c>
      <c r="K111" s="2">
        <v>0.94938999999999996</v>
      </c>
      <c r="L111" s="2"/>
      <c r="M111" s="2" t="s">
        <v>324</v>
      </c>
      <c r="N111" s="2" t="s">
        <v>237</v>
      </c>
    </row>
    <row r="112" spans="1:14" x14ac:dyDescent="0.2">
      <c r="A112" s="2" t="s">
        <v>323</v>
      </c>
      <c r="B112" s="2" t="s">
        <v>238</v>
      </c>
      <c r="C112" s="2" t="s">
        <v>239</v>
      </c>
      <c r="D112" s="2" t="s">
        <v>232</v>
      </c>
      <c r="E112" s="2">
        <v>6.0429000000000004E-3</v>
      </c>
      <c r="F112" s="2">
        <v>-0.27106999999999998</v>
      </c>
      <c r="G112" s="2">
        <v>0.85399999999999998</v>
      </c>
      <c r="H112" s="2">
        <v>0.12204</v>
      </c>
      <c r="I112" s="2">
        <v>1.1751</v>
      </c>
      <c r="J112" s="2">
        <v>7.1167000000000001E-3</v>
      </c>
      <c r="K112" s="2">
        <v>0.95657000000000003</v>
      </c>
      <c r="L112" s="2"/>
      <c r="M112" s="2" t="s">
        <v>324</v>
      </c>
      <c r="N112" s="2" t="s">
        <v>240</v>
      </c>
    </row>
    <row r="113" spans="1:14" x14ac:dyDescent="0.2">
      <c r="A113" s="2" t="s">
        <v>323</v>
      </c>
      <c r="B113" s="2" t="s">
        <v>241</v>
      </c>
      <c r="C113" s="2" t="s">
        <v>242</v>
      </c>
      <c r="D113" s="2" t="s">
        <v>232</v>
      </c>
      <c r="E113" s="2">
        <v>0.13489000000000001</v>
      </c>
      <c r="F113" s="2">
        <v>-4.4086E-2</v>
      </c>
      <c r="G113" s="2">
        <v>0.49919000000000002</v>
      </c>
      <c r="H113" s="2">
        <v>2.6100000000000002E-2</v>
      </c>
      <c r="I113" s="2">
        <v>1.3301000000000001</v>
      </c>
      <c r="J113" s="2">
        <v>0.14782999999999999</v>
      </c>
      <c r="K113" s="2">
        <v>0.99668999999999996</v>
      </c>
      <c r="L113" s="2"/>
      <c r="M113" s="2" t="s">
        <v>324</v>
      </c>
      <c r="N113" s="2" t="s">
        <v>243</v>
      </c>
    </row>
    <row r="114" spans="1:14" x14ac:dyDescent="0.2">
      <c r="A114" s="2" t="s">
        <v>323</v>
      </c>
      <c r="B114" s="2" t="s">
        <v>244</v>
      </c>
      <c r="C114" s="2" t="s">
        <v>245</v>
      </c>
      <c r="D114" s="2" t="s">
        <v>246</v>
      </c>
      <c r="E114" s="2">
        <v>6.9398000000000001E-2</v>
      </c>
      <c r="F114" s="2">
        <v>0.15739</v>
      </c>
      <c r="G114" s="2">
        <v>0.48288999999999999</v>
      </c>
      <c r="H114" s="2">
        <v>4.0003999999999998E-2</v>
      </c>
      <c r="I114" s="2">
        <v>1.6265000000000001</v>
      </c>
      <c r="J114" s="2">
        <v>5.5226999999999998E-2</v>
      </c>
      <c r="K114" s="2">
        <v>0.99565000000000003</v>
      </c>
      <c r="L114" s="2"/>
      <c r="M114" s="2" t="s">
        <v>324</v>
      </c>
      <c r="N114" s="2" t="s">
        <v>247</v>
      </c>
    </row>
    <row r="115" spans="1:14" x14ac:dyDescent="0.2">
      <c r="A115" s="2" t="s">
        <v>323</v>
      </c>
      <c r="B115" s="2" t="s">
        <v>248</v>
      </c>
      <c r="C115" s="2" t="s">
        <v>249</v>
      </c>
      <c r="D115" s="2" t="s">
        <v>246</v>
      </c>
      <c r="E115" s="2" t="s">
        <v>219</v>
      </c>
      <c r="F115" s="2">
        <v>0.55808000000000002</v>
      </c>
      <c r="G115" s="2">
        <v>0.27666000000000002</v>
      </c>
      <c r="H115" s="2">
        <v>1.1387E-2</v>
      </c>
      <c r="I115" s="2">
        <v>1.2082999999999999</v>
      </c>
      <c r="J115" s="2">
        <v>2.7902999999999999E-3</v>
      </c>
      <c r="K115" s="2">
        <v>0.99412999999999996</v>
      </c>
      <c r="L115" s="2"/>
      <c r="M115" s="2" t="s">
        <v>324</v>
      </c>
      <c r="N115" s="2" t="s">
        <v>250</v>
      </c>
    </row>
    <row r="116" spans="1:14" x14ac:dyDescent="0.2">
      <c r="A116" s="2" t="s">
        <v>323</v>
      </c>
      <c r="B116" s="2" t="s">
        <v>251</v>
      </c>
      <c r="C116" s="2" t="s">
        <v>252</v>
      </c>
      <c r="D116" s="2" t="s">
        <v>246</v>
      </c>
      <c r="E116" s="2">
        <v>0.57706999999999997</v>
      </c>
      <c r="F116" s="2">
        <v>0.27354000000000001</v>
      </c>
      <c r="G116" s="2">
        <v>0.32234000000000002</v>
      </c>
      <c r="H116" s="2">
        <v>2.4059000000000001E-2</v>
      </c>
      <c r="I116" s="2">
        <v>0.66712000000000005</v>
      </c>
      <c r="J116" s="2">
        <v>0.25341999999999998</v>
      </c>
      <c r="K116" s="2">
        <v>0.99070000000000003</v>
      </c>
      <c r="L116" s="2"/>
      <c r="M116" s="2" t="s">
        <v>324</v>
      </c>
      <c r="N116" s="2" t="s">
        <v>253</v>
      </c>
    </row>
    <row r="117" spans="1:14" x14ac:dyDescent="0.2">
      <c r="A117" s="2" t="s">
        <v>323</v>
      </c>
      <c r="B117" s="2" t="s">
        <v>254</v>
      </c>
      <c r="C117" s="2" t="s">
        <v>255</v>
      </c>
      <c r="D117" s="2" t="s">
        <v>256</v>
      </c>
      <c r="E117" s="2">
        <v>22.596800000000002</v>
      </c>
      <c r="F117" s="2">
        <v>0.72672000000000003</v>
      </c>
      <c r="G117" s="2">
        <v>1.4593E-2</v>
      </c>
      <c r="H117" s="2">
        <v>1.1549E-2</v>
      </c>
      <c r="I117" s="2">
        <v>1.1080000000000001</v>
      </c>
      <c r="J117" s="2">
        <v>29.151299999999999</v>
      </c>
      <c r="K117" s="2">
        <v>0.88698999999999995</v>
      </c>
      <c r="L117" s="2"/>
      <c r="M117" s="2" t="s">
        <v>324</v>
      </c>
      <c r="N117" s="2" t="s">
        <v>257</v>
      </c>
    </row>
    <row r="118" spans="1:14" x14ac:dyDescent="0.2">
      <c r="A118" s="2" t="s">
        <v>323</v>
      </c>
      <c r="B118" s="2" t="s">
        <v>258</v>
      </c>
      <c r="C118" s="2" t="s">
        <v>259</v>
      </c>
      <c r="D118" s="2" t="s">
        <v>256</v>
      </c>
      <c r="E118" s="2">
        <v>0.54198000000000002</v>
      </c>
      <c r="F118" s="2">
        <v>-0.17523</v>
      </c>
      <c r="G118" s="2">
        <v>0.34938999999999998</v>
      </c>
      <c r="H118" s="2">
        <v>7.9193E-2</v>
      </c>
      <c r="I118" s="2">
        <v>1.1946000000000001</v>
      </c>
      <c r="J118" s="2">
        <v>0.72813000000000005</v>
      </c>
      <c r="K118" s="2">
        <v>0.99734999999999996</v>
      </c>
      <c r="L118" s="2"/>
      <c r="M118" s="2" t="s">
        <v>324</v>
      </c>
      <c r="N118" s="2" t="s">
        <v>260</v>
      </c>
    </row>
    <row r="119" spans="1:14" x14ac:dyDescent="0.2">
      <c r="A119" s="2" t="s">
        <v>323</v>
      </c>
      <c r="B119" s="2" t="s">
        <v>261</v>
      </c>
      <c r="C119" s="2" t="s">
        <v>262</v>
      </c>
      <c r="D119" s="2" t="s">
        <v>256</v>
      </c>
      <c r="E119" s="2">
        <v>8.7135000000000008E-3</v>
      </c>
      <c r="F119" s="2">
        <v>1.5111E-3</v>
      </c>
      <c r="G119" s="2">
        <v>0.51321000000000006</v>
      </c>
      <c r="H119" s="2">
        <v>6.1969000000000003E-2</v>
      </c>
      <c r="I119" s="2">
        <v>2.7505000000000002</v>
      </c>
      <c r="J119" s="2">
        <v>8.7049999999999992E-3</v>
      </c>
      <c r="K119" s="2">
        <v>0.99839</v>
      </c>
      <c r="L119" s="2"/>
      <c r="M119" s="2" t="s">
        <v>324</v>
      </c>
      <c r="N119" s="2" t="s">
        <v>263</v>
      </c>
    </row>
    <row r="120" spans="1:14" x14ac:dyDescent="0.2">
      <c r="A120" s="2" t="s">
        <v>323</v>
      </c>
      <c r="B120" s="2" t="s">
        <v>264</v>
      </c>
      <c r="C120" s="2" t="s">
        <v>265</v>
      </c>
      <c r="D120" s="2" t="s">
        <v>256</v>
      </c>
      <c r="E120" s="2" t="s">
        <v>219</v>
      </c>
      <c r="F120" s="2">
        <v>0.87736999999999998</v>
      </c>
      <c r="G120" s="2">
        <v>-2.3399E-4</v>
      </c>
      <c r="H120" s="2">
        <v>7.4401000000000003E-4</v>
      </c>
      <c r="I120" s="2">
        <v>1.8794999999999999</v>
      </c>
      <c r="J120" s="2">
        <v>11.2338</v>
      </c>
      <c r="K120" s="2">
        <v>0.74456</v>
      </c>
      <c r="L120" s="2"/>
      <c r="M120" s="2" t="s">
        <v>324</v>
      </c>
      <c r="N120" s="2" t="s">
        <v>266</v>
      </c>
    </row>
    <row r="121" spans="1:14" x14ac:dyDescent="0.2">
      <c r="A121" s="2" t="s">
        <v>323</v>
      </c>
      <c r="B121" s="2" t="s">
        <v>267</v>
      </c>
      <c r="C121" s="2" t="s">
        <v>268</v>
      </c>
      <c r="D121" s="2" t="s">
        <v>256</v>
      </c>
      <c r="E121" s="2">
        <v>10.319599999999999</v>
      </c>
      <c r="F121" s="2">
        <v>0.51365000000000005</v>
      </c>
      <c r="G121" s="2">
        <v>5.5385999999999998E-2</v>
      </c>
      <c r="H121" s="2">
        <v>7.4035999999999998E-3</v>
      </c>
      <c r="I121" s="2">
        <v>1.4484999999999999</v>
      </c>
      <c r="J121" s="2">
        <v>14.0349</v>
      </c>
      <c r="K121" s="2">
        <v>0.99551000000000001</v>
      </c>
      <c r="L121" s="2"/>
      <c r="M121" s="2" t="s">
        <v>324</v>
      </c>
      <c r="N121" s="2" t="s">
        <v>269</v>
      </c>
    </row>
    <row r="122" spans="1:14" x14ac:dyDescent="0.2">
      <c r="A122" s="2" t="s">
        <v>323</v>
      </c>
      <c r="B122" s="2" t="s">
        <v>270</v>
      </c>
      <c r="C122" s="2" t="s">
        <v>271</v>
      </c>
      <c r="D122" s="2" t="s">
        <v>256</v>
      </c>
      <c r="E122" s="2">
        <v>7.7229999999999993E-2</v>
      </c>
      <c r="F122" s="2">
        <v>-4.5899000000000002E-2</v>
      </c>
      <c r="G122" s="2">
        <v>0.55544000000000004</v>
      </c>
      <c r="H122" s="2">
        <v>4.4292999999999999E-2</v>
      </c>
      <c r="I122" s="2">
        <v>1.2323</v>
      </c>
      <c r="J122" s="2">
        <v>8.3521999999999999E-2</v>
      </c>
      <c r="K122" s="2">
        <v>0.99887999999999999</v>
      </c>
      <c r="L122" s="2"/>
      <c r="M122" s="2" t="s">
        <v>324</v>
      </c>
      <c r="N122" s="2" t="s">
        <v>272</v>
      </c>
    </row>
    <row r="123" spans="1:14" x14ac:dyDescent="0.2">
      <c r="A123" s="2" t="s">
        <v>323</v>
      </c>
      <c r="B123" s="2" t="s">
        <v>273</v>
      </c>
      <c r="C123" s="2" t="s">
        <v>274</v>
      </c>
      <c r="D123" s="2" t="s">
        <v>275</v>
      </c>
      <c r="E123" s="2">
        <v>1.2964</v>
      </c>
      <c r="F123" s="2">
        <v>0.24967</v>
      </c>
      <c r="G123" s="2">
        <v>0.25968999999999998</v>
      </c>
      <c r="H123" s="2">
        <v>3.5036999999999999E-2</v>
      </c>
      <c r="I123" s="2">
        <v>0.64983000000000002</v>
      </c>
      <c r="J123" s="2">
        <v>0.91468000000000005</v>
      </c>
      <c r="K123" s="2">
        <v>0.99756</v>
      </c>
      <c r="L123" s="2"/>
      <c r="M123" s="2" t="s">
        <v>324</v>
      </c>
      <c r="N123" s="2" t="s">
        <v>276</v>
      </c>
    </row>
    <row r="124" spans="1:14" x14ac:dyDescent="0.2">
      <c r="A124" s="2" t="s">
        <v>323</v>
      </c>
      <c r="B124" s="2" t="s">
        <v>277</v>
      </c>
      <c r="C124" s="2" t="s">
        <v>278</v>
      </c>
      <c r="D124" s="2" t="s">
        <v>275</v>
      </c>
      <c r="E124" s="2">
        <v>0.58501999999999998</v>
      </c>
      <c r="F124" s="2">
        <v>2.0707E-2</v>
      </c>
      <c r="G124" s="2">
        <v>0.32586999999999999</v>
      </c>
      <c r="H124" s="2">
        <v>5.1803000000000002E-2</v>
      </c>
      <c r="I124" s="2">
        <v>0.65517000000000003</v>
      </c>
      <c r="J124" s="2">
        <v>0.82437000000000005</v>
      </c>
      <c r="K124" s="2">
        <v>0.98733000000000004</v>
      </c>
      <c r="L124" s="2"/>
      <c r="M124" s="2" t="s">
        <v>324</v>
      </c>
      <c r="N124" s="2" t="s">
        <v>279</v>
      </c>
    </row>
    <row r="125" spans="1:14" x14ac:dyDescent="0.2">
      <c r="A125" s="2" t="s">
        <v>323</v>
      </c>
      <c r="B125" s="2" t="s">
        <v>280</v>
      </c>
      <c r="C125" s="2" t="s">
        <v>281</v>
      </c>
      <c r="D125" s="2" t="s">
        <v>275</v>
      </c>
      <c r="E125" s="2">
        <v>8.3619000000000002E-3</v>
      </c>
      <c r="F125" s="2">
        <v>-0.25453999999999999</v>
      </c>
      <c r="G125" s="2">
        <v>0.76765000000000005</v>
      </c>
      <c r="H125" s="2">
        <v>0.18229999999999999</v>
      </c>
      <c r="I125" s="2">
        <v>0.51068999999999998</v>
      </c>
      <c r="J125" s="2">
        <v>1.4367E-2</v>
      </c>
      <c r="K125" s="2">
        <v>0.95431999999999995</v>
      </c>
      <c r="L125" s="2"/>
      <c r="M125" s="2" t="s">
        <v>324</v>
      </c>
      <c r="N125" s="2" t="s">
        <v>282</v>
      </c>
    </row>
    <row r="126" spans="1:14" x14ac:dyDescent="0.2">
      <c r="A126" s="2" t="s">
        <v>323</v>
      </c>
      <c r="B126" s="2" t="s">
        <v>283</v>
      </c>
      <c r="C126" s="2" t="s">
        <v>284</v>
      </c>
      <c r="D126" s="2" t="s">
        <v>275</v>
      </c>
      <c r="E126" s="2">
        <v>15.315099999999999</v>
      </c>
      <c r="F126" s="2">
        <v>0.78927000000000003</v>
      </c>
      <c r="G126" s="2">
        <v>-6.7666000000000002E-3</v>
      </c>
      <c r="H126" s="2">
        <v>1.8783000000000001E-3</v>
      </c>
      <c r="I126" s="2">
        <v>3.9245999999999999</v>
      </c>
      <c r="J126" s="2">
        <v>12.609400000000001</v>
      </c>
      <c r="K126" s="2">
        <v>0.85557000000000005</v>
      </c>
      <c r="L126" s="2"/>
      <c r="M126" s="2" t="s">
        <v>324</v>
      </c>
      <c r="N126" s="2" t="s">
        <v>285</v>
      </c>
    </row>
    <row r="127" spans="1:14" x14ac:dyDescent="0.2">
      <c r="A127" s="2" t="s">
        <v>323</v>
      </c>
      <c r="B127" s="2" t="s">
        <v>286</v>
      </c>
      <c r="C127" s="2" t="s">
        <v>287</v>
      </c>
      <c r="D127" s="2" t="s">
        <v>275</v>
      </c>
      <c r="E127" s="2">
        <v>4.5640999999999998E-3</v>
      </c>
      <c r="F127" s="2">
        <v>-0.13300000000000001</v>
      </c>
      <c r="G127" s="2">
        <v>0.60267000000000004</v>
      </c>
      <c r="H127" s="2">
        <v>0.12790000000000001</v>
      </c>
      <c r="I127" s="2">
        <v>0.93974999999999997</v>
      </c>
      <c r="J127" s="2">
        <v>5.2656999999999999E-3</v>
      </c>
      <c r="K127" s="2">
        <v>0.98973</v>
      </c>
      <c r="L127" s="2"/>
      <c r="M127" s="2" t="s">
        <v>324</v>
      </c>
      <c r="N127" s="2" t="s">
        <v>288</v>
      </c>
    </row>
    <row r="128" spans="1:14" x14ac:dyDescent="0.2">
      <c r="A128" s="2" t="s">
        <v>323</v>
      </c>
      <c r="B128" s="2" t="s">
        <v>289</v>
      </c>
      <c r="C128" s="2" t="s">
        <v>290</v>
      </c>
      <c r="D128" s="2" t="s">
        <v>275</v>
      </c>
      <c r="E128" s="2">
        <v>2.6919000000000001E-3</v>
      </c>
      <c r="F128" s="2">
        <v>0.38646000000000003</v>
      </c>
      <c r="G128" s="2">
        <v>0.56433</v>
      </c>
      <c r="H128" s="2">
        <v>3.4091999999999997E-2</v>
      </c>
      <c r="I128" s="2">
        <v>0.26028000000000001</v>
      </c>
      <c r="J128" s="2">
        <v>1.8439000000000001E-5</v>
      </c>
      <c r="K128" s="2">
        <v>0.90097000000000005</v>
      </c>
      <c r="L128" s="2"/>
      <c r="M128" s="2" t="s">
        <v>324</v>
      </c>
      <c r="N128" s="2" t="s">
        <v>291</v>
      </c>
    </row>
    <row r="129" spans="1:14" x14ac:dyDescent="0.2">
      <c r="A129" s="2" t="s">
        <v>323</v>
      </c>
      <c r="B129" s="2" t="s">
        <v>292</v>
      </c>
      <c r="C129" s="2" t="s">
        <v>293</v>
      </c>
      <c r="D129" s="2" t="s">
        <v>275</v>
      </c>
      <c r="E129" s="2">
        <v>2.98E-3</v>
      </c>
      <c r="F129" s="2">
        <v>-4.4950999999999998E-2</v>
      </c>
      <c r="G129" s="2">
        <v>0.72584000000000004</v>
      </c>
      <c r="H129" s="2">
        <v>0.13472000000000001</v>
      </c>
      <c r="I129" s="2">
        <v>1.1028</v>
      </c>
      <c r="J129" s="2">
        <v>2.8216000000000001E-3</v>
      </c>
      <c r="K129" s="2">
        <v>0.99089000000000005</v>
      </c>
      <c r="L129" s="2"/>
      <c r="M129" s="2" t="s">
        <v>324</v>
      </c>
      <c r="N129" s="2" t="s">
        <v>294</v>
      </c>
    </row>
    <row r="130" spans="1:14" x14ac:dyDescent="0.2">
      <c r="A130" s="2" t="s">
        <v>323</v>
      </c>
      <c r="B130" s="2" t="s">
        <v>295</v>
      </c>
      <c r="C130" s="2" t="s">
        <v>296</v>
      </c>
      <c r="D130" s="2" t="s">
        <v>275</v>
      </c>
      <c r="E130" s="2">
        <v>14.8089</v>
      </c>
      <c r="F130" s="2">
        <v>0.55767</v>
      </c>
      <c r="G130" s="2">
        <v>5.8599999999999999E-2</v>
      </c>
      <c r="H130" s="2">
        <v>4.0502000000000003E-3</v>
      </c>
      <c r="I130" s="2">
        <v>1.0531999999999999</v>
      </c>
      <c r="J130" s="2">
        <v>5.6554000000000002</v>
      </c>
      <c r="K130" s="2">
        <v>0.96631</v>
      </c>
      <c r="L130" s="2"/>
      <c r="M130" s="2" t="s">
        <v>324</v>
      </c>
      <c r="N130" s="2" t="s">
        <v>297</v>
      </c>
    </row>
    <row r="131" spans="1:14" x14ac:dyDescent="0.2">
      <c r="A131" s="2" t="s">
        <v>323</v>
      </c>
      <c r="B131" s="2" t="s">
        <v>298</v>
      </c>
      <c r="C131" s="2" t="s">
        <v>299</v>
      </c>
      <c r="D131" s="2" t="s">
        <v>275</v>
      </c>
      <c r="E131" s="2">
        <v>0.18745999999999999</v>
      </c>
      <c r="F131" s="2">
        <v>-0.26901000000000003</v>
      </c>
      <c r="G131" s="2">
        <v>0.50353000000000003</v>
      </c>
      <c r="H131" s="2">
        <v>0.1162</v>
      </c>
      <c r="I131" s="2">
        <v>0.89358000000000004</v>
      </c>
      <c r="J131" s="2">
        <v>0.34198000000000001</v>
      </c>
      <c r="K131" s="2">
        <v>0.99189000000000005</v>
      </c>
      <c r="L131" s="2"/>
      <c r="M131" s="2" t="s">
        <v>324</v>
      </c>
      <c r="N131" s="2" t="s">
        <v>300</v>
      </c>
    </row>
    <row r="132" spans="1:14" x14ac:dyDescent="0.2">
      <c r="A132" s="2" t="s">
        <v>323</v>
      </c>
      <c r="B132" s="2" t="s">
        <v>301</v>
      </c>
      <c r="C132" s="2" t="s">
        <v>299</v>
      </c>
      <c r="D132" s="2" t="s">
        <v>275</v>
      </c>
      <c r="E132" s="2">
        <v>0.13012000000000001</v>
      </c>
      <c r="F132" s="2">
        <v>-0.15936</v>
      </c>
      <c r="G132" s="2">
        <v>0.50571999999999995</v>
      </c>
      <c r="H132" s="2">
        <v>0.10178</v>
      </c>
      <c r="I132" s="2">
        <v>0.61670999999999998</v>
      </c>
      <c r="J132" s="2">
        <v>0.24212</v>
      </c>
      <c r="K132" s="2">
        <v>0.99422999999999995</v>
      </c>
      <c r="L132" s="2"/>
      <c r="M132" s="2" t="s">
        <v>324</v>
      </c>
      <c r="N132" s="2" t="s">
        <v>302</v>
      </c>
    </row>
    <row r="133" spans="1:14" x14ac:dyDescent="0.2">
      <c r="A133" s="2" t="s">
        <v>323</v>
      </c>
      <c r="B133" s="2" t="s">
        <v>303</v>
      </c>
      <c r="C133" s="2" t="s">
        <v>304</v>
      </c>
      <c r="D133" s="2" t="s">
        <v>305</v>
      </c>
      <c r="E133" s="2">
        <v>0.34376000000000001</v>
      </c>
      <c r="F133" s="2">
        <v>-0.61570000000000003</v>
      </c>
      <c r="G133" s="2">
        <v>0.45661000000000002</v>
      </c>
      <c r="H133" s="2">
        <v>0.14867</v>
      </c>
      <c r="I133" s="2">
        <v>0.95016</v>
      </c>
      <c r="J133" s="2">
        <v>0.88109000000000004</v>
      </c>
      <c r="K133" s="2">
        <v>0.99319999999999997</v>
      </c>
      <c r="L133" s="2"/>
      <c r="M133" s="2" t="s">
        <v>324</v>
      </c>
      <c r="N133" s="2" t="s">
        <v>306</v>
      </c>
    </row>
    <row r="134" spans="1:14" x14ac:dyDescent="0.2">
      <c r="A134" s="2" t="s">
        <v>323</v>
      </c>
      <c r="B134" s="2" t="s">
        <v>307</v>
      </c>
      <c r="C134" s="2" t="s">
        <v>308</v>
      </c>
      <c r="D134" s="2" t="s">
        <v>305</v>
      </c>
      <c r="E134" s="2">
        <v>1.2628999999999999</v>
      </c>
      <c r="F134" s="2">
        <v>5.8219E-2</v>
      </c>
      <c r="G134" s="2">
        <v>0.14205000000000001</v>
      </c>
      <c r="H134" s="2">
        <v>2.1985000000000001E-2</v>
      </c>
      <c r="I134" s="2">
        <v>1.0034000000000001</v>
      </c>
      <c r="J134" s="2">
        <v>3.7746</v>
      </c>
      <c r="K134" s="2">
        <v>0.97694000000000003</v>
      </c>
      <c r="L134" s="2"/>
      <c r="M134" s="2" t="s">
        <v>324</v>
      </c>
      <c r="N134" s="2" t="s">
        <v>309</v>
      </c>
    </row>
    <row r="135" spans="1:14" x14ac:dyDescent="0.2">
      <c r="A135" s="2" t="s">
        <v>323</v>
      </c>
      <c r="B135" s="2" t="s">
        <v>310</v>
      </c>
      <c r="C135" s="2" t="s">
        <v>311</v>
      </c>
      <c r="D135" s="2" t="s">
        <v>305</v>
      </c>
      <c r="E135" s="2">
        <v>0.15129999999999999</v>
      </c>
      <c r="F135" s="2">
        <v>-5.1186000000000002E-2</v>
      </c>
      <c r="G135" s="2">
        <v>0.45340000000000003</v>
      </c>
      <c r="H135" s="2">
        <v>9.8355999999999999E-2</v>
      </c>
      <c r="I135" s="2">
        <v>1.7693000000000001</v>
      </c>
      <c r="J135" s="2">
        <v>0.15445999999999999</v>
      </c>
      <c r="K135" s="2">
        <v>0.99666999999999994</v>
      </c>
      <c r="L135" s="2"/>
      <c r="M135" s="2" t="s">
        <v>324</v>
      </c>
      <c r="N135" s="2" t="s">
        <v>312</v>
      </c>
    </row>
    <row r="136" spans="1:14" x14ac:dyDescent="0.2">
      <c r="A136" s="2" t="s">
        <v>323</v>
      </c>
      <c r="B136" s="2" t="s">
        <v>313</v>
      </c>
      <c r="C136" s="2" t="s">
        <v>314</v>
      </c>
      <c r="D136" s="2" t="s">
        <v>305</v>
      </c>
      <c r="E136" s="2">
        <v>5.7041000000000004</v>
      </c>
      <c r="F136" s="2">
        <v>0.11484999999999999</v>
      </c>
      <c r="G136" s="2">
        <v>7.5794E-2</v>
      </c>
      <c r="H136" s="2">
        <v>1.9057000000000001E-2</v>
      </c>
      <c r="I136" s="2">
        <v>1.5383</v>
      </c>
      <c r="J136" s="2">
        <v>11.6508</v>
      </c>
      <c r="K136" s="2">
        <v>0.98992999999999998</v>
      </c>
      <c r="L136" s="2"/>
      <c r="M136" s="2" t="s">
        <v>324</v>
      </c>
      <c r="N136" s="2" t="s">
        <v>315</v>
      </c>
    </row>
    <row r="137" spans="1:14" x14ac:dyDescent="0.2">
      <c r="A137" s="2" t="s">
        <v>323</v>
      </c>
      <c r="B137" s="2" t="s">
        <v>316</v>
      </c>
      <c r="C137" s="2" t="s">
        <v>317</v>
      </c>
      <c r="D137" s="2" t="s">
        <v>305</v>
      </c>
      <c r="E137" s="2">
        <v>4.8818999999999999</v>
      </c>
      <c r="F137" s="2">
        <v>-9.9311999999999998E-2</v>
      </c>
      <c r="G137" s="2">
        <v>0.10693</v>
      </c>
      <c r="H137" s="2">
        <v>3.0204000000000002E-2</v>
      </c>
      <c r="I137" s="2">
        <v>1.8080000000000001</v>
      </c>
      <c r="J137" s="2">
        <v>8.9638000000000009</v>
      </c>
      <c r="K137" s="2">
        <v>0.99697999999999998</v>
      </c>
      <c r="L137" s="2"/>
      <c r="M137" s="2" t="s">
        <v>324</v>
      </c>
      <c r="N137" s="2" t="s">
        <v>318</v>
      </c>
    </row>
    <row r="138" spans="1:14" x14ac:dyDescent="0.2">
      <c r="A138" s="2" t="s">
        <v>325</v>
      </c>
      <c r="B138" s="2" t="s">
        <v>213</v>
      </c>
      <c r="C138" s="2" t="s">
        <v>214</v>
      </c>
      <c r="D138" s="2" t="s">
        <v>215</v>
      </c>
      <c r="E138" s="2">
        <v>4.6802999999999997E-2</v>
      </c>
      <c r="F138" s="2">
        <v>-0.48744999999999999</v>
      </c>
      <c r="G138" s="2">
        <v>0.67542999999999997</v>
      </c>
      <c r="H138" s="2">
        <v>0.13932</v>
      </c>
      <c r="I138" s="2">
        <v>0.38627</v>
      </c>
      <c r="J138" s="2">
        <v>0.73058000000000001</v>
      </c>
      <c r="K138" s="2">
        <v>0.97904000000000002</v>
      </c>
      <c r="L138" s="2"/>
      <c r="M138" s="2" t="s">
        <v>326</v>
      </c>
      <c r="N138" s="2" t="s">
        <v>217</v>
      </c>
    </row>
    <row r="139" spans="1:14" x14ac:dyDescent="0.2">
      <c r="A139" s="2" t="s">
        <v>325</v>
      </c>
      <c r="B139" s="2" t="s">
        <v>218</v>
      </c>
      <c r="C139" s="2" t="s">
        <v>214</v>
      </c>
      <c r="D139" s="2" t="s">
        <v>215</v>
      </c>
      <c r="E139" s="2">
        <v>0.11065</v>
      </c>
      <c r="F139" s="2">
        <v>0.20655000000000001</v>
      </c>
      <c r="G139" s="2">
        <v>0.34692000000000001</v>
      </c>
      <c r="H139" s="2">
        <v>1.0141000000000001E-2</v>
      </c>
      <c r="I139" s="2">
        <v>0.74275999999999998</v>
      </c>
      <c r="J139" s="2">
        <v>5.6989999999999999E-2</v>
      </c>
      <c r="K139" s="2">
        <v>0.98814999999999997</v>
      </c>
      <c r="L139" s="2"/>
      <c r="M139" s="2" t="s">
        <v>326</v>
      </c>
      <c r="N139" s="2" t="s">
        <v>220</v>
      </c>
    </row>
    <row r="140" spans="1:14" x14ac:dyDescent="0.2">
      <c r="A140" s="2" t="s">
        <v>325</v>
      </c>
      <c r="B140" s="2" t="s">
        <v>221</v>
      </c>
      <c r="C140" s="2" t="s">
        <v>222</v>
      </c>
      <c r="D140" s="2" t="s">
        <v>215</v>
      </c>
      <c r="E140" s="2">
        <v>0.15977</v>
      </c>
      <c r="F140" s="2">
        <v>-0.46315000000000001</v>
      </c>
      <c r="G140" s="2">
        <v>0.53795999999999999</v>
      </c>
      <c r="H140" s="2">
        <v>0.24221999999999999</v>
      </c>
      <c r="I140" s="2">
        <v>0.93779999999999997</v>
      </c>
      <c r="J140" s="2">
        <v>0.33845999999999998</v>
      </c>
      <c r="K140" s="2">
        <v>0.98568</v>
      </c>
      <c r="L140" s="2"/>
      <c r="M140" s="2" t="s">
        <v>326</v>
      </c>
      <c r="N140" s="2" t="s">
        <v>223</v>
      </c>
    </row>
    <row r="141" spans="1:14" x14ac:dyDescent="0.2">
      <c r="A141" s="2" t="s">
        <v>325</v>
      </c>
      <c r="B141" s="2" t="s">
        <v>224</v>
      </c>
      <c r="C141" s="2" t="s">
        <v>225</v>
      </c>
      <c r="D141" s="2" t="s">
        <v>215</v>
      </c>
      <c r="E141" s="2">
        <v>4.3582999999999998E-3</v>
      </c>
      <c r="F141" s="2">
        <v>-1.8563E-2</v>
      </c>
      <c r="G141" s="2">
        <v>0.58730000000000004</v>
      </c>
      <c r="H141" s="2">
        <v>0.13593</v>
      </c>
      <c r="I141" s="2">
        <v>3.6103000000000001</v>
      </c>
      <c r="J141" s="2">
        <v>4.4117000000000002E-3</v>
      </c>
      <c r="K141" s="2">
        <v>0.99795</v>
      </c>
      <c r="L141" s="2"/>
      <c r="M141" s="2" t="s">
        <v>326</v>
      </c>
      <c r="N141" s="2" t="s">
        <v>226</v>
      </c>
    </row>
    <row r="142" spans="1:14" x14ac:dyDescent="0.2">
      <c r="A142" s="2" t="s">
        <v>325</v>
      </c>
      <c r="B142" s="2" t="s">
        <v>227</v>
      </c>
      <c r="C142" s="2" t="s">
        <v>228</v>
      </c>
      <c r="D142" s="2" t="s">
        <v>215</v>
      </c>
      <c r="E142" s="2">
        <v>1.0272999999999999E-2</v>
      </c>
      <c r="F142" s="2">
        <v>-0.42025000000000001</v>
      </c>
      <c r="G142" s="2">
        <v>0.66271999999999998</v>
      </c>
      <c r="H142" s="2">
        <v>0.2555</v>
      </c>
      <c r="I142" s="2">
        <v>2.6877</v>
      </c>
      <c r="J142" s="2">
        <v>1.2709E-2</v>
      </c>
      <c r="K142" s="2">
        <v>0.99722</v>
      </c>
      <c r="L142" s="2"/>
      <c r="M142" s="2" t="s">
        <v>326</v>
      </c>
      <c r="N142" s="2" t="s">
        <v>229</v>
      </c>
    </row>
    <row r="143" spans="1:14" x14ac:dyDescent="0.2">
      <c r="A143" s="2" t="s">
        <v>325</v>
      </c>
      <c r="B143" s="2" t="s">
        <v>230</v>
      </c>
      <c r="C143" s="2" t="s">
        <v>231</v>
      </c>
      <c r="D143" s="2" t="s">
        <v>232</v>
      </c>
      <c r="E143" s="2">
        <v>2.415</v>
      </c>
      <c r="F143" s="2">
        <v>0.27207999999999999</v>
      </c>
      <c r="G143" s="2">
        <v>0.14996000000000001</v>
      </c>
      <c r="H143" s="2">
        <v>8.4347999999999992E-3</v>
      </c>
      <c r="I143" s="2">
        <v>1.6943999999999999</v>
      </c>
      <c r="J143" s="2">
        <v>1.6486000000000001</v>
      </c>
      <c r="K143" s="2">
        <v>0.99899000000000004</v>
      </c>
      <c r="L143" s="2"/>
      <c r="M143" s="2" t="s">
        <v>326</v>
      </c>
      <c r="N143" s="2" t="s">
        <v>233</v>
      </c>
    </row>
    <row r="144" spans="1:14" x14ac:dyDescent="0.2">
      <c r="A144" s="2" t="s">
        <v>325</v>
      </c>
      <c r="B144" s="2" t="s">
        <v>234</v>
      </c>
      <c r="C144" s="2" t="s">
        <v>231</v>
      </c>
      <c r="D144" s="2" t="s">
        <v>232</v>
      </c>
      <c r="E144" s="2">
        <v>5.0428000000000001E-3</v>
      </c>
      <c r="F144" s="2">
        <v>-0.48636000000000001</v>
      </c>
      <c r="G144" s="2">
        <v>0.81791000000000003</v>
      </c>
      <c r="H144" s="2">
        <v>0.20921000000000001</v>
      </c>
      <c r="I144" s="2">
        <v>1.056</v>
      </c>
      <c r="J144" s="2">
        <v>7.7676000000000004E-3</v>
      </c>
      <c r="K144" s="2">
        <v>0.95921000000000001</v>
      </c>
      <c r="L144" s="2"/>
      <c r="M144" s="2" t="s">
        <v>326</v>
      </c>
      <c r="N144" s="2" t="s">
        <v>235</v>
      </c>
    </row>
    <row r="145" spans="1:14" x14ac:dyDescent="0.2">
      <c r="A145" s="2" t="s">
        <v>325</v>
      </c>
      <c r="B145" s="2" t="s">
        <v>236</v>
      </c>
      <c r="C145" s="2" t="s">
        <v>231</v>
      </c>
      <c r="D145" s="2" t="s">
        <v>232</v>
      </c>
      <c r="E145" s="2">
        <v>2.3184999999999998E-3</v>
      </c>
      <c r="F145" s="2">
        <v>-0.12035</v>
      </c>
      <c r="G145" s="2">
        <v>0.70206000000000002</v>
      </c>
      <c r="H145" s="2">
        <v>0.25758999999999999</v>
      </c>
      <c r="I145" s="2">
        <v>1.1719999999999999</v>
      </c>
      <c r="J145" s="2">
        <v>2.6635999999999999E-3</v>
      </c>
      <c r="K145" s="2">
        <v>0.96431999999999995</v>
      </c>
      <c r="L145" s="2"/>
      <c r="M145" s="2" t="s">
        <v>326</v>
      </c>
      <c r="N145" s="2" t="s">
        <v>237</v>
      </c>
    </row>
    <row r="146" spans="1:14" x14ac:dyDescent="0.2">
      <c r="A146" s="2" t="s">
        <v>325</v>
      </c>
      <c r="B146" s="2" t="s">
        <v>238</v>
      </c>
      <c r="C146" s="2" t="s">
        <v>239</v>
      </c>
      <c r="D146" s="2" t="s">
        <v>232</v>
      </c>
      <c r="E146" s="2">
        <v>2.9665E-2</v>
      </c>
      <c r="F146" s="2">
        <v>-0.32413999999999998</v>
      </c>
      <c r="G146" s="2">
        <v>0.70438000000000001</v>
      </c>
      <c r="H146" s="2">
        <v>7.9283000000000006E-2</v>
      </c>
      <c r="I146" s="2">
        <v>0.66444999999999999</v>
      </c>
      <c r="J146" s="2">
        <v>5.9257999999999998E-2</v>
      </c>
      <c r="K146" s="2">
        <v>0.94327000000000005</v>
      </c>
      <c r="L146" s="2"/>
      <c r="M146" s="2" t="s">
        <v>326</v>
      </c>
      <c r="N146" s="2" t="s">
        <v>240</v>
      </c>
    </row>
    <row r="147" spans="1:14" x14ac:dyDescent="0.2">
      <c r="A147" s="2" t="s">
        <v>325</v>
      </c>
      <c r="B147" s="2" t="s">
        <v>241</v>
      </c>
      <c r="C147" s="2" t="s">
        <v>242</v>
      </c>
      <c r="D147" s="2" t="s">
        <v>232</v>
      </c>
      <c r="E147" s="2">
        <v>0.7036</v>
      </c>
      <c r="F147" s="2">
        <v>0.12025</v>
      </c>
      <c r="G147" s="2">
        <v>0.29779</v>
      </c>
      <c r="H147" s="2">
        <v>9.4611999999999995E-3</v>
      </c>
      <c r="I147" s="2">
        <v>1.5558000000000001</v>
      </c>
      <c r="J147" s="2">
        <v>0.62322999999999995</v>
      </c>
      <c r="K147" s="2">
        <v>0.99161999999999995</v>
      </c>
      <c r="L147" s="2"/>
      <c r="M147" s="2" t="s">
        <v>326</v>
      </c>
      <c r="N147" s="2" t="s">
        <v>243</v>
      </c>
    </row>
    <row r="148" spans="1:14" x14ac:dyDescent="0.2">
      <c r="A148" s="2" t="s">
        <v>325</v>
      </c>
      <c r="B148" s="2" t="s">
        <v>244</v>
      </c>
      <c r="C148" s="2" t="s">
        <v>245</v>
      </c>
      <c r="D148" s="2" t="s">
        <v>246</v>
      </c>
      <c r="E148" s="2">
        <v>2.9420000000000002E-2</v>
      </c>
      <c r="F148" s="2">
        <v>-0.12559000000000001</v>
      </c>
      <c r="G148" s="2">
        <v>0.64746999999999999</v>
      </c>
      <c r="H148" s="2">
        <v>0.11533</v>
      </c>
      <c r="I148" s="2">
        <v>0.68122000000000005</v>
      </c>
      <c r="J148" s="2">
        <v>3.7530000000000001E-2</v>
      </c>
      <c r="K148" s="2">
        <v>0.98521000000000003</v>
      </c>
      <c r="L148" s="2"/>
      <c r="M148" s="2" t="s">
        <v>326</v>
      </c>
      <c r="N148" s="2" t="s">
        <v>247</v>
      </c>
    </row>
    <row r="149" spans="1:14" x14ac:dyDescent="0.2">
      <c r="A149" s="2" t="s">
        <v>325</v>
      </c>
      <c r="B149" s="2" t="s">
        <v>248</v>
      </c>
      <c r="C149" s="2" t="s">
        <v>249</v>
      </c>
      <c r="D149" s="2" t="s">
        <v>246</v>
      </c>
      <c r="E149" s="2">
        <v>2.6305999999999999E-3</v>
      </c>
      <c r="F149" s="2">
        <v>-0.17851</v>
      </c>
      <c r="G149" s="2">
        <v>0.72241</v>
      </c>
      <c r="H149" s="2">
        <v>0.28160000000000002</v>
      </c>
      <c r="I149" s="2">
        <v>1.1617999999999999</v>
      </c>
      <c r="J149" s="2">
        <v>3.3911000000000002E-3</v>
      </c>
      <c r="K149" s="2">
        <v>0.99829000000000001</v>
      </c>
      <c r="L149" s="2"/>
      <c r="M149" s="2" t="s">
        <v>326</v>
      </c>
      <c r="N149" s="2" t="s">
        <v>250</v>
      </c>
    </row>
    <row r="150" spans="1:14" x14ac:dyDescent="0.2">
      <c r="A150" s="2" t="s">
        <v>325</v>
      </c>
      <c r="B150" s="2" t="s">
        <v>251</v>
      </c>
      <c r="C150" s="2" t="s">
        <v>252</v>
      </c>
      <c r="D150" s="2" t="s">
        <v>246</v>
      </c>
      <c r="E150" s="2">
        <v>2.3336999999999999</v>
      </c>
      <c r="F150" s="2">
        <v>0.28009000000000001</v>
      </c>
      <c r="G150" s="2">
        <v>0.26871</v>
      </c>
      <c r="H150" s="2">
        <v>2.6242999999999999E-2</v>
      </c>
      <c r="I150" s="2">
        <v>0.33112000000000003</v>
      </c>
      <c r="J150" s="2">
        <v>64.414299999999997</v>
      </c>
      <c r="K150" s="2">
        <v>0.98467000000000005</v>
      </c>
      <c r="L150" s="2"/>
      <c r="M150" s="2" t="s">
        <v>326</v>
      </c>
      <c r="N150" s="2" t="s">
        <v>253</v>
      </c>
    </row>
    <row r="151" spans="1:14" x14ac:dyDescent="0.2">
      <c r="A151" s="2" t="s">
        <v>325</v>
      </c>
      <c r="B151" s="2" t="s">
        <v>254</v>
      </c>
      <c r="C151" s="2" t="s">
        <v>255</v>
      </c>
      <c r="D151" s="2" t="s">
        <v>256</v>
      </c>
      <c r="E151" s="2">
        <v>3.0310000000000001</v>
      </c>
      <c r="F151" s="2">
        <v>-0.12035999999999999</v>
      </c>
      <c r="G151" s="2">
        <v>0.16156999999999999</v>
      </c>
      <c r="H151" s="2">
        <v>7.9523999999999997E-2</v>
      </c>
      <c r="I151" s="2">
        <v>1.1096999999999999</v>
      </c>
      <c r="J151" s="2">
        <v>8.1571999999999996</v>
      </c>
      <c r="K151" s="2">
        <v>0.99585999999999997</v>
      </c>
      <c r="L151" s="2"/>
      <c r="M151" s="2" t="s">
        <v>326</v>
      </c>
      <c r="N151" s="2" t="s">
        <v>257</v>
      </c>
    </row>
    <row r="152" spans="1:14" x14ac:dyDescent="0.2">
      <c r="A152" s="2" t="s">
        <v>325</v>
      </c>
      <c r="B152" s="2" t="s">
        <v>258</v>
      </c>
      <c r="C152" s="2" t="s">
        <v>259</v>
      </c>
      <c r="D152" s="2" t="s">
        <v>256</v>
      </c>
      <c r="E152" s="2">
        <v>1.2387999999999999</v>
      </c>
      <c r="F152" s="2">
        <v>-0.38477</v>
      </c>
      <c r="G152" s="2">
        <v>0.28211999999999998</v>
      </c>
      <c r="H152" s="2">
        <v>0.11157</v>
      </c>
      <c r="I152" s="2">
        <v>1.7685</v>
      </c>
      <c r="J152" s="2">
        <v>1.7699</v>
      </c>
      <c r="K152" s="2">
        <v>0.99365000000000003</v>
      </c>
      <c r="L152" s="2"/>
      <c r="M152" s="2" t="s">
        <v>326</v>
      </c>
      <c r="N152" s="2" t="s">
        <v>260</v>
      </c>
    </row>
    <row r="153" spans="1:14" x14ac:dyDescent="0.2">
      <c r="A153" s="2" t="s">
        <v>325</v>
      </c>
      <c r="B153" s="2" t="s">
        <v>261</v>
      </c>
      <c r="C153" s="2" t="s">
        <v>262</v>
      </c>
      <c r="D153" s="2" t="s">
        <v>256</v>
      </c>
      <c r="E153" s="2">
        <v>5.7951000000000001E-3</v>
      </c>
      <c r="F153" s="2">
        <v>-0.17823</v>
      </c>
      <c r="G153" s="2">
        <v>0.64515999999999996</v>
      </c>
      <c r="H153" s="2">
        <v>0.22689999999999999</v>
      </c>
      <c r="I153" s="2">
        <v>3.8624999999999998</v>
      </c>
      <c r="J153" s="2">
        <v>6.2610000000000001E-3</v>
      </c>
      <c r="K153" s="2">
        <v>0.99814999999999998</v>
      </c>
      <c r="L153" s="2"/>
      <c r="M153" s="2" t="s">
        <v>326</v>
      </c>
      <c r="N153" s="2" t="s">
        <v>263</v>
      </c>
    </row>
    <row r="154" spans="1:14" x14ac:dyDescent="0.2">
      <c r="A154" s="2" t="s">
        <v>325</v>
      </c>
      <c r="B154" s="2" t="s">
        <v>264</v>
      </c>
      <c r="C154" s="2" t="s">
        <v>265</v>
      </c>
      <c r="D154" s="2" t="s">
        <v>256</v>
      </c>
      <c r="E154" s="2" t="s">
        <v>219</v>
      </c>
      <c r="F154" s="2">
        <v>0.95687999999999995</v>
      </c>
      <c r="G154" s="2">
        <v>5.1854999999999998E-2</v>
      </c>
      <c r="H154" s="2">
        <v>3.4209000000000002E-3</v>
      </c>
      <c r="I154" s="2">
        <v>0</v>
      </c>
      <c r="J154" s="2" t="s">
        <v>219</v>
      </c>
      <c r="K154" s="2">
        <v>-8.5977000000000006E-9</v>
      </c>
      <c r="L154" s="2"/>
      <c r="M154" s="2" t="s">
        <v>326</v>
      </c>
      <c r="N154" s="2" t="s">
        <v>266</v>
      </c>
    </row>
    <row r="155" spans="1:14" x14ac:dyDescent="0.2">
      <c r="A155" s="2" t="s">
        <v>325</v>
      </c>
      <c r="B155" s="2" t="s">
        <v>267</v>
      </c>
      <c r="C155" s="2" t="s">
        <v>268</v>
      </c>
      <c r="D155" s="2" t="s">
        <v>256</v>
      </c>
      <c r="E155" s="2">
        <v>14.6165</v>
      </c>
      <c r="F155" s="2">
        <v>0.61789000000000005</v>
      </c>
      <c r="G155" s="2">
        <v>5.8112999999999998E-2</v>
      </c>
      <c r="H155" s="2">
        <v>5.0301E-3</v>
      </c>
      <c r="I155" s="2">
        <v>0.94193000000000005</v>
      </c>
      <c r="J155" s="2">
        <v>46.754100000000001</v>
      </c>
      <c r="K155" s="2">
        <v>0.98031000000000001</v>
      </c>
      <c r="L155" s="2"/>
      <c r="M155" s="2" t="s">
        <v>326</v>
      </c>
      <c r="N155" s="2" t="s">
        <v>269</v>
      </c>
    </row>
    <row r="156" spans="1:14" x14ac:dyDescent="0.2">
      <c r="A156" s="2" t="s">
        <v>325</v>
      </c>
      <c r="B156" s="2" t="s">
        <v>270</v>
      </c>
      <c r="C156" s="2" t="s">
        <v>271</v>
      </c>
      <c r="D156" s="2" t="s">
        <v>256</v>
      </c>
      <c r="E156" s="2">
        <v>6.3330000000000002</v>
      </c>
      <c r="F156" s="2">
        <v>0.43647000000000002</v>
      </c>
      <c r="G156" s="2">
        <v>0.13200000000000001</v>
      </c>
      <c r="H156" s="2">
        <v>3.0227000000000001E-3</v>
      </c>
      <c r="I156" s="2">
        <v>1.081</v>
      </c>
      <c r="J156" s="2">
        <v>2.968</v>
      </c>
      <c r="K156" s="2">
        <v>0.97684000000000004</v>
      </c>
      <c r="L156" s="2"/>
      <c r="M156" s="2" t="s">
        <v>326</v>
      </c>
      <c r="N156" s="2" t="s">
        <v>272</v>
      </c>
    </row>
    <row r="157" spans="1:14" x14ac:dyDescent="0.2">
      <c r="A157" s="2" t="s">
        <v>325</v>
      </c>
      <c r="B157" s="2" t="s">
        <v>273</v>
      </c>
      <c r="C157" s="2" t="s">
        <v>274</v>
      </c>
      <c r="D157" s="2" t="s">
        <v>275</v>
      </c>
      <c r="E157" s="2" t="s">
        <v>219</v>
      </c>
      <c r="F157" s="2">
        <v>0.92535000000000001</v>
      </c>
      <c r="G157" s="2">
        <v>7.2674999999999997E-3</v>
      </c>
      <c r="H157" s="2">
        <v>-8.0579000000000002E-4</v>
      </c>
      <c r="I157" s="2">
        <v>0</v>
      </c>
      <c r="J157" s="2" t="s">
        <v>219</v>
      </c>
      <c r="K157" s="2">
        <v>0.28622999999999998</v>
      </c>
      <c r="L157" s="2"/>
      <c r="M157" s="2" t="s">
        <v>326</v>
      </c>
      <c r="N157" s="2" t="s">
        <v>276</v>
      </c>
    </row>
    <row r="158" spans="1:14" x14ac:dyDescent="0.2">
      <c r="A158" s="2" t="s">
        <v>325</v>
      </c>
      <c r="B158" s="2" t="s">
        <v>277</v>
      </c>
      <c r="C158" s="2" t="s">
        <v>278</v>
      </c>
      <c r="D158" s="2" t="s">
        <v>275</v>
      </c>
      <c r="E158" s="2">
        <v>48.291800000000002</v>
      </c>
      <c r="F158" s="2">
        <v>0.69040999999999997</v>
      </c>
      <c r="G158" s="2">
        <v>8.9515999999999998E-2</v>
      </c>
      <c r="H158" s="2">
        <v>4.4653999999999996E-3</v>
      </c>
      <c r="I158" s="2">
        <v>0.45041999999999999</v>
      </c>
      <c r="J158" s="2">
        <v>553.53560000000004</v>
      </c>
      <c r="K158" s="2">
        <v>0.61497999999999997</v>
      </c>
      <c r="L158" s="2"/>
      <c r="M158" s="2" t="s">
        <v>326</v>
      </c>
      <c r="N158" s="2" t="s">
        <v>279</v>
      </c>
    </row>
    <row r="159" spans="1:14" x14ac:dyDescent="0.2">
      <c r="A159" s="2" t="s">
        <v>325</v>
      </c>
      <c r="B159" s="2" t="s">
        <v>280</v>
      </c>
      <c r="C159" s="2" t="s">
        <v>281</v>
      </c>
      <c r="D159" s="2" t="s">
        <v>275</v>
      </c>
      <c r="E159" s="2">
        <v>2.1958000000000002</v>
      </c>
      <c r="F159" s="2">
        <v>7.0906999999999998E-2</v>
      </c>
      <c r="G159" s="2">
        <v>0.25398999999999999</v>
      </c>
      <c r="H159" s="2">
        <v>2.9394E-2</v>
      </c>
      <c r="I159" s="2">
        <v>0.48380000000000001</v>
      </c>
      <c r="J159" s="2">
        <v>21.270900000000001</v>
      </c>
      <c r="K159" s="2">
        <v>0.90849999999999997</v>
      </c>
      <c r="L159" s="2"/>
      <c r="M159" s="2" t="s">
        <v>326</v>
      </c>
      <c r="N159" s="2" t="s">
        <v>282</v>
      </c>
    </row>
    <row r="160" spans="1:14" x14ac:dyDescent="0.2">
      <c r="A160" s="2" t="s">
        <v>325</v>
      </c>
      <c r="B160" s="2" t="s">
        <v>283</v>
      </c>
      <c r="C160" s="2" t="s">
        <v>284</v>
      </c>
      <c r="D160" s="2" t="s">
        <v>275</v>
      </c>
      <c r="E160" s="2" t="s">
        <v>219</v>
      </c>
      <c r="F160" s="2">
        <v>0.85077000000000003</v>
      </c>
      <c r="G160" s="2">
        <v>1.5406E-2</v>
      </c>
      <c r="H160" s="2">
        <v>5.0109999999999998E-3</v>
      </c>
      <c r="I160" s="2">
        <v>0.69460999999999995</v>
      </c>
      <c r="J160" s="2">
        <v>20.464600000000001</v>
      </c>
      <c r="K160" s="2">
        <v>0.68698000000000004</v>
      </c>
      <c r="L160" s="2"/>
      <c r="M160" s="2" t="s">
        <v>326</v>
      </c>
      <c r="N160" s="2" t="s">
        <v>285</v>
      </c>
    </row>
    <row r="161" spans="1:14" x14ac:dyDescent="0.2">
      <c r="A161" s="2" t="s">
        <v>325</v>
      </c>
      <c r="B161" s="2" t="s">
        <v>286</v>
      </c>
      <c r="C161" s="2" t="s">
        <v>287</v>
      </c>
      <c r="D161" s="2" t="s">
        <v>275</v>
      </c>
      <c r="E161" s="2">
        <v>2.5100000000000001E-2</v>
      </c>
      <c r="F161" s="2">
        <v>-2.6213E-2</v>
      </c>
      <c r="G161" s="2">
        <v>0.38557999999999998</v>
      </c>
      <c r="H161" s="2">
        <v>4.7778000000000001E-2</v>
      </c>
      <c r="I161" s="2">
        <v>1.0286999999999999</v>
      </c>
      <c r="J161" s="2">
        <v>2.3885E-2</v>
      </c>
      <c r="K161" s="2">
        <v>0.98855000000000004</v>
      </c>
      <c r="L161" s="2"/>
      <c r="M161" s="2" t="s">
        <v>326</v>
      </c>
      <c r="N161" s="2" t="s">
        <v>288</v>
      </c>
    </row>
    <row r="162" spans="1:14" x14ac:dyDescent="0.2">
      <c r="A162" s="2" t="s">
        <v>325</v>
      </c>
      <c r="B162" s="2" t="s">
        <v>289</v>
      </c>
      <c r="C162" s="2" t="s">
        <v>290</v>
      </c>
      <c r="D162" s="2" t="s">
        <v>275</v>
      </c>
      <c r="E162" s="2" t="s">
        <v>219</v>
      </c>
      <c r="F162" s="2">
        <v>0.71101000000000003</v>
      </c>
      <c r="G162" s="2">
        <v>0.22455</v>
      </c>
      <c r="H162" s="2">
        <v>-6.2325E-4</v>
      </c>
      <c r="I162" s="2">
        <v>0</v>
      </c>
      <c r="J162" s="2" t="s">
        <v>219</v>
      </c>
      <c r="K162" s="2">
        <v>0.54964999999999997</v>
      </c>
      <c r="L162" s="2"/>
      <c r="M162" s="2" t="s">
        <v>326</v>
      </c>
      <c r="N162" s="2" t="s">
        <v>291</v>
      </c>
    </row>
    <row r="163" spans="1:14" x14ac:dyDescent="0.2">
      <c r="A163" s="2" t="s">
        <v>325</v>
      </c>
      <c r="B163" s="2" t="s">
        <v>292</v>
      </c>
      <c r="C163" s="2" t="s">
        <v>293</v>
      </c>
      <c r="D163" s="2" t="s">
        <v>275</v>
      </c>
      <c r="E163" s="2">
        <v>2.1833999999999999E-2</v>
      </c>
      <c r="F163" s="2">
        <v>0.10128</v>
      </c>
      <c r="G163" s="2">
        <v>0.48596</v>
      </c>
      <c r="H163" s="2">
        <v>2.5281000000000001E-2</v>
      </c>
      <c r="I163" s="2">
        <v>1.0516000000000001</v>
      </c>
      <c r="J163" s="2">
        <v>1.5209E-2</v>
      </c>
      <c r="K163" s="2">
        <v>0.98916999999999999</v>
      </c>
      <c r="L163" s="2"/>
      <c r="M163" s="2" t="s">
        <v>326</v>
      </c>
      <c r="N163" s="2" t="s">
        <v>294</v>
      </c>
    </row>
    <row r="164" spans="1:14" x14ac:dyDescent="0.2">
      <c r="A164" s="2" t="s">
        <v>325</v>
      </c>
      <c r="B164" s="2" t="s">
        <v>295</v>
      </c>
      <c r="C164" s="2" t="s">
        <v>296</v>
      </c>
      <c r="D164" s="2" t="s">
        <v>275</v>
      </c>
      <c r="E164" s="2" t="s">
        <v>219</v>
      </c>
      <c r="F164" s="2">
        <v>0.85441</v>
      </c>
      <c r="G164" s="2">
        <v>1.0539E-2</v>
      </c>
      <c r="H164" s="2">
        <v>6.7965999999999999E-3</v>
      </c>
      <c r="I164" s="2">
        <v>4.2838000000000003</v>
      </c>
      <c r="J164" s="2">
        <v>3.8500999999999999</v>
      </c>
      <c r="K164" s="2">
        <v>0.87939999999999996</v>
      </c>
      <c r="L164" s="2"/>
      <c r="M164" s="2" t="s">
        <v>326</v>
      </c>
      <c r="N164" s="2" t="s">
        <v>297</v>
      </c>
    </row>
    <row r="165" spans="1:14" x14ac:dyDescent="0.2">
      <c r="A165" s="2" t="s">
        <v>325</v>
      </c>
      <c r="B165" s="2" t="s">
        <v>298</v>
      </c>
      <c r="C165" s="2" t="s">
        <v>299</v>
      </c>
      <c r="D165" s="2" t="s">
        <v>275</v>
      </c>
      <c r="E165" s="2">
        <v>1.5103</v>
      </c>
      <c r="F165" s="2">
        <v>-0.23508999999999999</v>
      </c>
      <c r="G165" s="2">
        <v>0.27505000000000002</v>
      </c>
      <c r="H165" s="2">
        <v>5.9560000000000002E-2</v>
      </c>
      <c r="I165" s="2">
        <v>1.9855</v>
      </c>
      <c r="J165" s="2">
        <v>1.8969</v>
      </c>
      <c r="K165" s="2">
        <v>0.98328000000000004</v>
      </c>
      <c r="L165" s="2"/>
      <c r="M165" s="2" t="s">
        <v>326</v>
      </c>
      <c r="N165" s="2" t="s">
        <v>300</v>
      </c>
    </row>
    <row r="166" spans="1:14" x14ac:dyDescent="0.2">
      <c r="A166" s="2" t="s">
        <v>325</v>
      </c>
      <c r="B166" s="2" t="s">
        <v>301</v>
      </c>
      <c r="C166" s="2" t="s">
        <v>299</v>
      </c>
      <c r="D166" s="2" t="s">
        <v>275</v>
      </c>
      <c r="E166" s="2">
        <v>5.3159000000000001</v>
      </c>
      <c r="F166" s="2">
        <v>0.30530000000000002</v>
      </c>
      <c r="G166" s="2">
        <v>0.20618</v>
      </c>
      <c r="H166" s="2">
        <v>1.2029E-2</v>
      </c>
      <c r="I166" s="2">
        <v>0.36485000000000001</v>
      </c>
      <c r="J166" s="2">
        <v>107.97069999999999</v>
      </c>
      <c r="K166" s="2">
        <v>0.87204999999999999</v>
      </c>
      <c r="L166" s="2"/>
      <c r="M166" s="2" t="s">
        <v>326</v>
      </c>
      <c r="N166" s="2" t="s">
        <v>302</v>
      </c>
    </row>
    <row r="167" spans="1:14" x14ac:dyDescent="0.2">
      <c r="A167" s="2" t="s">
        <v>325</v>
      </c>
      <c r="B167" s="2" t="s">
        <v>303</v>
      </c>
      <c r="C167" s="2" t="s">
        <v>304</v>
      </c>
      <c r="D167" s="2" t="s">
        <v>305</v>
      </c>
      <c r="E167" s="2">
        <v>0.86565000000000003</v>
      </c>
      <c r="F167" s="2">
        <v>-0.33262000000000003</v>
      </c>
      <c r="G167" s="2">
        <v>0.34438999999999997</v>
      </c>
      <c r="H167" s="2">
        <v>0.10138999999999999</v>
      </c>
      <c r="I167" s="2">
        <v>1.9065000000000001</v>
      </c>
      <c r="J167" s="2">
        <v>1.1609</v>
      </c>
      <c r="K167" s="2">
        <v>0.99580999999999997</v>
      </c>
      <c r="L167" s="2"/>
      <c r="M167" s="2" t="s">
        <v>326</v>
      </c>
      <c r="N167" s="2" t="s">
        <v>306</v>
      </c>
    </row>
    <row r="168" spans="1:14" x14ac:dyDescent="0.2">
      <c r="A168" s="2" t="s">
        <v>325</v>
      </c>
      <c r="B168" s="2" t="s">
        <v>307</v>
      </c>
      <c r="C168" s="2" t="s">
        <v>308</v>
      </c>
      <c r="D168" s="2" t="s">
        <v>305</v>
      </c>
      <c r="E168" s="2">
        <v>1.4329000000000001</v>
      </c>
      <c r="F168" s="2">
        <v>-9.5741999999999994E-2</v>
      </c>
      <c r="G168" s="2">
        <v>0.10556</v>
      </c>
      <c r="H168" s="2">
        <v>5.1619999999999999E-2</v>
      </c>
      <c r="I168" s="2">
        <v>1.6284000000000001</v>
      </c>
      <c r="J168" s="2">
        <v>2.8123999999999998</v>
      </c>
      <c r="K168" s="2">
        <v>0.99526999999999999</v>
      </c>
      <c r="L168" s="2"/>
      <c r="M168" s="2" t="s">
        <v>326</v>
      </c>
      <c r="N168" s="2" t="s">
        <v>309</v>
      </c>
    </row>
    <row r="169" spans="1:14" x14ac:dyDescent="0.2">
      <c r="A169" s="2" t="s">
        <v>325</v>
      </c>
      <c r="B169" s="2" t="s">
        <v>310</v>
      </c>
      <c r="C169" s="2" t="s">
        <v>311</v>
      </c>
      <c r="D169" s="2" t="s">
        <v>305</v>
      </c>
      <c r="E169" s="2">
        <v>0.41693999999999998</v>
      </c>
      <c r="F169" s="2">
        <v>-8.4537000000000001E-2</v>
      </c>
      <c r="G169" s="2">
        <v>0.33300999999999997</v>
      </c>
      <c r="H169" s="2">
        <v>0.10292999999999999</v>
      </c>
      <c r="I169" s="2">
        <v>2.2639999999999998</v>
      </c>
      <c r="J169" s="2">
        <v>0.43275000000000002</v>
      </c>
      <c r="K169" s="2">
        <v>0.99134</v>
      </c>
      <c r="L169" s="2"/>
      <c r="M169" s="2" t="s">
        <v>326</v>
      </c>
      <c r="N169" s="2" t="s">
        <v>312</v>
      </c>
    </row>
    <row r="170" spans="1:14" x14ac:dyDescent="0.2">
      <c r="A170" s="2" t="s">
        <v>325</v>
      </c>
      <c r="B170" s="2" t="s">
        <v>313</v>
      </c>
      <c r="C170" s="2" t="s">
        <v>314</v>
      </c>
      <c r="D170" s="2" t="s">
        <v>305</v>
      </c>
      <c r="E170" s="2">
        <v>5.0964</v>
      </c>
      <c r="F170" s="2">
        <v>-0.36201</v>
      </c>
      <c r="G170" s="2">
        <v>0.11604</v>
      </c>
      <c r="H170" s="2">
        <v>6.5892999999999993E-2</v>
      </c>
      <c r="I170" s="2">
        <v>2.7536999999999998</v>
      </c>
      <c r="J170" s="2">
        <v>7.5949999999999998</v>
      </c>
      <c r="K170" s="2">
        <v>0.99834999999999996</v>
      </c>
      <c r="L170" s="2"/>
      <c r="M170" s="2" t="s">
        <v>326</v>
      </c>
      <c r="N170" s="2" t="s">
        <v>315</v>
      </c>
    </row>
    <row r="171" spans="1:14" x14ac:dyDescent="0.2">
      <c r="A171" s="2" t="s">
        <v>325</v>
      </c>
      <c r="B171" s="2" t="s">
        <v>316</v>
      </c>
      <c r="C171" s="2" t="s">
        <v>317</v>
      </c>
      <c r="D171" s="2" t="s">
        <v>305</v>
      </c>
      <c r="E171" s="2">
        <v>4.8324999999999996</v>
      </c>
      <c r="F171" s="2">
        <v>7.4871999999999994E-2</v>
      </c>
      <c r="G171" s="2">
        <v>0.14130000000000001</v>
      </c>
      <c r="H171" s="2">
        <v>3.3620999999999998E-2</v>
      </c>
      <c r="I171" s="2">
        <v>1.2383999999999999</v>
      </c>
      <c r="J171" s="2">
        <v>11.7338</v>
      </c>
      <c r="K171" s="2">
        <v>0.95870999999999995</v>
      </c>
      <c r="L171" s="2"/>
      <c r="M171" s="2" t="s">
        <v>326</v>
      </c>
      <c r="N171" s="2" t="s">
        <v>318</v>
      </c>
    </row>
    <row r="172" spans="1:14" x14ac:dyDescent="0.2">
      <c r="A172" s="2" t="s">
        <v>327</v>
      </c>
      <c r="B172" s="2" t="s">
        <v>213</v>
      </c>
      <c r="C172" s="2" t="s">
        <v>214</v>
      </c>
      <c r="D172" s="2" t="s">
        <v>215</v>
      </c>
      <c r="E172" s="2">
        <v>3.5311000000000002E-2</v>
      </c>
      <c r="F172" s="2">
        <v>0.14321999999999999</v>
      </c>
      <c r="G172" s="2">
        <v>0.53629000000000004</v>
      </c>
      <c r="H172" s="2">
        <v>3.8737000000000001E-2</v>
      </c>
      <c r="I172" s="2">
        <v>0.63807000000000003</v>
      </c>
      <c r="J172" s="2">
        <v>1.6542999999999999E-2</v>
      </c>
      <c r="K172" s="2">
        <v>0.96857000000000004</v>
      </c>
      <c r="L172" s="2"/>
      <c r="M172" s="2" t="s">
        <v>328</v>
      </c>
      <c r="N172" s="2" t="s">
        <v>217</v>
      </c>
    </row>
    <row r="173" spans="1:14" x14ac:dyDescent="0.2">
      <c r="A173" s="2" t="s">
        <v>327</v>
      </c>
      <c r="B173" s="2" t="s">
        <v>218</v>
      </c>
      <c r="C173" s="2" t="s">
        <v>214</v>
      </c>
      <c r="D173" s="2" t="s">
        <v>215</v>
      </c>
      <c r="E173" s="2">
        <v>0.17601</v>
      </c>
      <c r="F173" s="2">
        <v>0.35027999999999998</v>
      </c>
      <c r="G173" s="2">
        <v>0.28491</v>
      </c>
      <c r="H173" s="2">
        <v>2.1763999999999999E-2</v>
      </c>
      <c r="I173" s="2">
        <v>0.96777000000000002</v>
      </c>
      <c r="J173" s="2">
        <v>3.8204000000000002E-2</v>
      </c>
      <c r="K173" s="2">
        <v>0.97911999999999999</v>
      </c>
      <c r="L173" s="2"/>
      <c r="M173" s="2" t="s">
        <v>328</v>
      </c>
      <c r="N173" s="2" t="s">
        <v>220</v>
      </c>
    </row>
    <row r="174" spans="1:14" x14ac:dyDescent="0.2">
      <c r="A174" s="2" t="s">
        <v>327</v>
      </c>
      <c r="B174" s="2" t="s">
        <v>221</v>
      </c>
      <c r="C174" s="2" t="s">
        <v>222</v>
      </c>
      <c r="D174" s="2" t="s">
        <v>215</v>
      </c>
      <c r="E174" s="2">
        <v>2.0129999999999999E-2</v>
      </c>
      <c r="F174" s="2">
        <v>-0.45094000000000001</v>
      </c>
      <c r="G174" s="2">
        <v>0.90227000000000002</v>
      </c>
      <c r="H174" s="2">
        <v>0.28663</v>
      </c>
      <c r="I174" s="2">
        <v>3.0173999999999999</v>
      </c>
      <c r="J174" s="2">
        <v>2.4464E-2</v>
      </c>
      <c r="K174" s="2">
        <v>0.99546000000000001</v>
      </c>
      <c r="L174" s="2"/>
      <c r="M174" s="2" t="s">
        <v>328</v>
      </c>
      <c r="N174" s="2" t="s">
        <v>223</v>
      </c>
    </row>
    <row r="175" spans="1:14" x14ac:dyDescent="0.2">
      <c r="A175" s="2" t="s">
        <v>327</v>
      </c>
      <c r="B175" s="2" t="s">
        <v>224</v>
      </c>
      <c r="C175" s="2" t="s">
        <v>225</v>
      </c>
      <c r="D175" s="2" t="s">
        <v>215</v>
      </c>
      <c r="E175" s="2">
        <v>5.4419000000000004E-3</v>
      </c>
      <c r="F175" s="2">
        <v>-0.34942000000000001</v>
      </c>
      <c r="G175" s="2">
        <v>0.70443999999999996</v>
      </c>
      <c r="H175" s="2">
        <v>0.27993000000000001</v>
      </c>
      <c r="I175" s="2">
        <v>4.1139999999999999</v>
      </c>
      <c r="J175" s="2">
        <v>6.0939000000000002E-3</v>
      </c>
      <c r="K175" s="2">
        <v>0.99760000000000004</v>
      </c>
      <c r="L175" s="2"/>
      <c r="M175" s="2" t="s">
        <v>328</v>
      </c>
      <c r="N175" s="2" t="s">
        <v>226</v>
      </c>
    </row>
    <row r="176" spans="1:14" x14ac:dyDescent="0.2">
      <c r="A176" s="2" t="s">
        <v>327</v>
      </c>
      <c r="B176" s="2" t="s">
        <v>227</v>
      </c>
      <c r="C176" s="2" t="s">
        <v>228</v>
      </c>
      <c r="D176" s="2" t="s">
        <v>215</v>
      </c>
      <c r="E176" s="2">
        <v>6.8129000000000002E-3</v>
      </c>
      <c r="F176" s="2">
        <v>-0.62092000000000003</v>
      </c>
      <c r="G176" s="2">
        <v>0.83614999999999995</v>
      </c>
      <c r="H176" s="2">
        <v>0.30091000000000001</v>
      </c>
      <c r="I176" s="2">
        <v>3.4319999999999999</v>
      </c>
      <c r="J176" s="2">
        <v>8.5730000000000008E-3</v>
      </c>
      <c r="K176" s="2">
        <v>0.99807000000000001</v>
      </c>
      <c r="L176" s="2"/>
      <c r="M176" s="2" t="s">
        <v>328</v>
      </c>
      <c r="N176" s="2" t="s">
        <v>229</v>
      </c>
    </row>
    <row r="177" spans="1:14" x14ac:dyDescent="0.2">
      <c r="A177" s="2" t="s">
        <v>327</v>
      </c>
      <c r="B177" s="2" t="s">
        <v>230</v>
      </c>
      <c r="C177" s="2" t="s">
        <v>231</v>
      </c>
      <c r="D177" s="2" t="s">
        <v>232</v>
      </c>
      <c r="E177" s="2">
        <v>5.1074999999999999</v>
      </c>
      <c r="F177" s="2">
        <v>0.24897</v>
      </c>
      <c r="G177" s="2">
        <v>9.7786999999999999E-2</v>
      </c>
      <c r="H177" s="2">
        <v>1.1423000000000001E-2</v>
      </c>
      <c r="I177" s="2">
        <v>1.4151</v>
      </c>
      <c r="J177" s="2">
        <v>5.7965</v>
      </c>
      <c r="K177" s="2">
        <v>0.99043999999999999</v>
      </c>
      <c r="L177" s="2"/>
      <c r="M177" s="2" t="s">
        <v>328</v>
      </c>
      <c r="N177" s="2" t="s">
        <v>233</v>
      </c>
    </row>
    <row r="178" spans="1:14" x14ac:dyDescent="0.2">
      <c r="A178" s="2" t="s">
        <v>327</v>
      </c>
      <c r="B178" s="2" t="s">
        <v>234</v>
      </c>
      <c r="C178" s="2" t="s">
        <v>231</v>
      </c>
      <c r="D178" s="2" t="s">
        <v>232</v>
      </c>
      <c r="E178" s="2">
        <v>6.7336000000000002E-3</v>
      </c>
      <c r="F178" s="2">
        <v>-0.61558000000000002</v>
      </c>
      <c r="G178" s="2">
        <v>0.94206000000000001</v>
      </c>
      <c r="H178" s="2">
        <v>0.31414999999999998</v>
      </c>
      <c r="I178" s="2">
        <v>1.5278</v>
      </c>
      <c r="J178" s="2">
        <v>1.0801E-2</v>
      </c>
      <c r="K178" s="2">
        <v>0.99572000000000005</v>
      </c>
      <c r="L178" s="2"/>
      <c r="M178" s="2" t="s">
        <v>328</v>
      </c>
      <c r="N178" s="2" t="s">
        <v>235</v>
      </c>
    </row>
    <row r="179" spans="1:14" x14ac:dyDescent="0.2">
      <c r="A179" s="2" t="s">
        <v>327</v>
      </c>
      <c r="B179" s="2" t="s">
        <v>236</v>
      </c>
      <c r="C179" s="2" t="s">
        <v>231</v>
      </c>
      <c r="D179" s="2" t="s">
        <v>232</v>
      </c>
      <c r="E179" s="2">
        <v>1.9067999999999999E-3</v>
      </c>
      <c r="F179" s="2">
        <v>-0.34005000000000002</v>
      </c>
      <c r="G179" s="2">
        <v>0.89049999999999996</v>
      </c>
      <c r="H179" s="2">
        <v>0.36645</v>
      </c>
      <c r="I179" s="2">
        <v>2.3887999999999998</v>
      </c>
      <c r="J179" s="2">
        <v>2.3578000000000002E-3</v>
      </c>
      <c r="K179" s="2">
        <v>0.96348999999999996</v>
      </c>
      <c r="L179" s="2"/>
      <c r="M179" s="2" t="s">
        <v>328</v>
      </c>
      <c r="N179" s="2" t="s">
        <v>237</v>
      </c>
    </row>
    <row r="180" spans="1:14" x14ac:dyDescent="0.2">
      <c r="A180" s="2" t="s">
        <v>327</v>
      </c>
      <c r="B180" s="2" t="s">
        <v>238</v>
      </c>
      <c r="C180" s="2" t="s">
        <v>239</v>
      </c>
      <c r="D180" s="2" t="s">
        <v>232</v>
      </c>
      <c r="E180" s="2">
        <v>1.6549000000000001E-2</v>
      </c>
      <c r="F180" s="2">
        <v>-0.27111000000000002</v>
      </c>
      <c r="G180" s="2">
        <v>0.79408000000000001</v>
      </c>
      <c r="H180" s="2">
        <v>0.19188</v>
      </c>
      <c r="I180" s="2">
        <v>1.9350000000000001</v>
      </c>
      <c r="J180" s="2">
        <v>1.9230000000000001E-2</v>
      </c>
      <c r="K180" s="2">
        <v>0.98214000000000001</v>
      </c>
      <c r="L180" s="2"/>
      <c r="M180" s="2" t="s">
        <v>328</v>
      </c>
      <c r="N180" s="2" t="s">
        <v>240</v>
      </c>
    </row>
    <row r="181" spans="1:14" x14ac:dyDescent="0.2">
      <c r="A181" s="2" t="s">
        <v>327</v>
      </c>
      <c r="B181" s="2" t="s">
        <v>241</v>
      </c>
      <c r="C181" s="2" t="s">
        <v>242</v>
      </c>
      <c r="D181" s="2" t="s">
        <v>232</v>
      </c>
      <c r="E181" s="2">
        <v>0.39826</v>
      </c>
      <c r="F181" s="2">
        <v>-0.31691000000000003</v>
      </c>
      <c r="G181" s="2">
        <v>0.40395999999999999</v>
      </c>
      <c r="H181" s="2">
        <v>0.1186</v>
      </c>
      <c r="I181" s="2">
        <v>1.5701000000000001</v>
      </c>
      <c r="J181" s="2">
        <v>0.53200000000000003</v>
      </c>
      <c r="K181" s="2">
        <v>0.99524000000000001</v>
      </c>
      <c r="L181" s="2"/>
      <c r="M181" s="2" t="s">
        <v>328</v>
      </c>
      <c r="N181" s="2" t="s">
        <v>243</v>
      </c>
    </row>
    <row r="182" spans="1:14" x14ac:dyDescent="0.2">
      <c r="A182" s="2" t="s">
        <v>327</v>
      </c>
      <c r="B182" s="2" t="s">
        <v>244</v>
      </c>
      <c r="C182" s="2" t="s">
        <v>245</v>
      </c>
      <c r="D182" s="2" t="s">
        <v>246</v>
      </c>
      <c r="E182" s="2">
        <v>3.6452</v>
      </c>
      <c r="F182" s="2">
        <v>8.0962000000000006E-2</v>
      </c>
      <c r="G182" s="2">
        <v>6.1663999999999997E-2</v>
      </c>
      <c r="H182" s="2">
        <v>2.3317999999999998E-2</v>
      </c>
      <c r="I182" s="2">
        <v>5</v>
      </c>
      <c r="J182" s="2">
        <v>3.5272000000000001</v>
      </c>
      <c r="K182" s="2">
        <v>0.98251999999999995</v>
      </c>
      <c r="L182" s="2"/>
      <c r="M182" s="2" t="s">
        <v>328</v>
      </c>
      <c r="N182" s="2" t="s">
        <v>247</v>
      </c>
    </row>
    <row r="183" spans="1:14" x14ac:dyDescent="0.2">
      <c r="A183" s="2" t="s">
        <v>327</v>
      </c>
      <c r="B183" s="2" t="s">
        <v>248</v>
      </c>
      <c r="C183" s="2" t="s">
        <v>249</v>
      </c>
      <c r="D183" s="2" t="s">
        <v>246</v>
      </c>
      <c r="E183" s="2" t="s">
        <v>219</v>
      </c>
      <c r="F183" s="2">
        <v>0.68284</v>
      </c>
      <c r="G183" s="2">
        <v>0.18165000000000001</v>
      </c>
      <c r="H183" s="2">
        <v>1.5415E-2</v>
      </c>
      <c r="I183" s="2">
        <v>1.1256999999999999</v>
      </c>
      <c r="J183" s="2">
        <v>5.9642999999999996E-3</v>
      </c>
      <c r="K183" s="2">
        <v>0.93505000000000005</v>
      </c>
      <c r="L183" s="2"/>
      <c r="M183" s="2" t="s">
        <v>328</v>
      </c>
      <c r="N183" s="2" t="s">
        <v>250</v>
      </c>
    </row>
    <row r="184" spans="1:14" x14ac:dyDescent="0.2">
      <c r="A184" s="2" t="s">
        <v>327</v>
      </c>
      <c r="B184" s="2" t="s">
        <v>251</v>
      </c>
      <c r="C184" s="2" t="s">
        <v>252</v>
      </c>
      <c r="D184" s="2" t="s">
        <v>246</v>
      </c>
      <c r="E184" s="2">
        <v>4.9165999999999999</v>
      </c>
      <c r="F184" s="2">
        <v>0.27864</v>
      </c>
      <c r="G184" s="2">
        <v>2.2135999999999999E-2</v>
      </c>
      <c r="H184" s="2">
        <v>1.0156999999999999E-2</v>
      </c>
      <c r="I184" s="2">
        <v>5</v>
      </c>
      <c r="J184" s="2">
        <v>4.2127999999999997</v>
      </c>
      <c r="K184" s="2">
        <v>0.96696000000000004</v>
      </c>
      <c r="L184" s="2"/>
      <c r="M184" s="2" t="s">
        <v>328</v>
      </c>
      <c r="N184" s="2" t="s">
        <v>253</v>
      </c>
    </row>
    <row r="185" spans="1:14" x14ac:dyDescent="0.2">
      <c r="A185" s="2" t="s">
        <v>327</v>
      </c>
      <c r="B185" s="2" t="s">
        <v>254</v>
      </c>
      <c r="C185" s="2" t="s">
        <v>255</v>
      </c>
      <c r="D185" s="2" t="s">
        <v>256</v>
      </c>
      <c r="E185" s="2" t="s">
        <v>219</v>
      </c>
      <c r="F185" s="2">
        <v>0.94699</v>
      </c>
      <c r="G185" s="2">
        <v>-1.4751E-2</v>
      </c>
      <c r="H185" s="2">
        <v>4.5380000000000004E-3</v>
      </c>
      <c r="I185" s="2">
        <v>0</v>
      </c>
      <c r="J185" s="2" t="s">
        <v>219</v>
      </c>
      <c r="K185" s="2">
        <v>0.12803999999999999</v>
      </c>
      <c r="L185" s="2"/>
      <c r="M185" s="2" t="s">
        <v>328</v>
      </c>
      <c r="N185" s="2" t="s">
        <v>257</v>
      </c>
    </row>
    <row r="186" spans="1:14" x14ac:dyDescent="0.2">
      <c r="A186" s="2" t="s">
        <v>327</v>
      </c>
      <c r="B186" s="2" t="s">
        <v>258</v>
      </c>
      <c r="C186" s="2" t="s">
        <v>259</v>
      </c>
      <c r="D186" s="2" t="s">
        <v>256</v>
      </c>
      <c r="E186" s="2">
        <v>0.76249999999999996</v>
      </c>
      <c r="F186" s="2">
        <v>-0.63216000000000006</v>
      </c>
      <c r="G186" s="2">
        <v>0.36371999999999999</v>
      </c>
      <c r="H186" s="2">
        <v>0.15337999999999999</v>
      </c>
      <c r="I186" s="2">
        <v>2.3290999999999999</v>
      </c>
      <c r="J186" s="2">
        <v>1.0657000000000001</v>
      </c>
      <c r="K186" s="2">
        <v>0.99404000000000003</v>
      </c>
      <c r="L186" s="2"/>
      <c r="M186" s="2" t="s">
        <v>328</v>
      </c>
      <c r="N186" s="2" t="s">
        <v>260</v>
      </c>
    </row>
    <row r="187" spans="1:14" x14ac:dyDescent="0.2">
      <c r="A187" s="2" t="s">
        <v>327</v>
      </c>
      <c r="B187" s="2" t="s">
        <v>261</v>
      </c>
      <c r="C187" s="2" t="s">
        <v>262</v>
      </c>
      <c r="D187" s="2" t="s">
        <v>256</v>
      </c>
      <c r="E187" s="2">
        <v>2.2783E-3</v>
      </c>
      <c r="F187" s="2">
        <v>-7.6630000000000004E-2</v>
      </c>
      <c r="G187" s="2">
        <v>0.71396000000000004</v>
      </c>
      <c r="H187" s="2">
        <v>0.10990999999999999</v>
      </c>
      <c r="I187" s="2">
        <v>2.5203000000000002</v>
      </c>
      <c r="J187" s="2">
        <v>2.4310999999999998E-3</v>
      </c>
      <c r="K187" s="2">
        <v>0.99770000000000003</v>
      </c>
      <c r="L187" s="2"/>
      <c r="M187" s="2" t="s">
        <v>328</v>
      </c>
      <c r="N187" s="2" t="s">
        <v>263</v>
      </c>
    </row>
    <row r="188" spans="1:14" x14ac:dyDescent="0.2">
      <c r="A188" s="2" t="s">
        <v>327</v>
      </c>
      <c r="B188" s="2" t="s">
        <v>264</v>
      </c>
      <c r="C188" s="2" t="s">
        <v>265</v>
      </c>
      <c r="D188" s="2" t="s">
        <v>256</v>
      </c>
      <c r="E188" s="2">
        <v>11.385899999999999</v>
      </c>
      <c r="F188" s="2">
        <v>0.62748000000000004</v>
      </c>
      <c r="G188" s="2">
        <v>3.8938E-2</v>
      </c>
      <c r="H188" s="2">
        <v>3.9528000000000002E-3</v>
      </c>
      <c r="I188" s="2">
        <v>4.3303000000000003</v>
      </c>
      <c r="J188" s="2">
        <v>10.908200000000001</v>
      </c>
      <c r="K188" s="2">
        <v>0.92796000000000001</v>
      </c>
      <c r="L188" s="2"/>
      <c r="M188" s="2" t="s">
        <v>328</v>
      </c>
      <c r="N188" s="2" t="s">
        <v>266</v>
      </c>
    </row>
    <row r="189" spans="1:14" x14ac:dyDescent="0.2">
      <c r="A189" s="2" t="s">
        <v>327</v>
      </c>
      <c r="B189" s="2" t="s">
        <v>267</v>
      </c>
      <c r="C189" s="2" t="s">
        <v>268</v>
      </c>
      <c r="D189" s="2" t="s">
        <v>256</v>
      </c>
      <c r="E189" s="2">
        <v>12.074400000000001</v>
      </c>
      <c r="F189" s="2">
        <v>0.56525999999999998</v>
      </c>
      <c r="G189" s="2">
        <v>4.2868999999999997E-2</v>
      </c>
      <c r="H189" s="2">
        <v>1.7358999999999999E-2</v>
      </c>
      <c r="I189" s="2">
        <v>1.0158</v>
      </c>
      <c r="J189" s="2">
        <v>35.3887</v>
      </c>
      <c r="K189" s="2">
        <v>0.93618999999999997</v>
      </c>
      <c r="L189" s="2"/>
      <c r="M189" s="2" t="s">
        <v>328</v>
      </c>
      <c r="N189" s="2" t="s">
        <v>269</v>
      </c>
    </row>
    <row r="190" spans="1:14" x14ac:dyDescent="0.2">
      <c r="A190" s="2" t="s">
        <v>327</v>
      </c>
      <c r="B190" s="2" t="s">
        <v>270</v>
      </c>
      <c r="C190" s="2" t="s">
        <v>271</v>
      </c>
      <c r="D190" s="2" t="s">
        <v>256</v>
      </c>
      <c r="E190" s="2">
        <v>1.0576000000000001</v>
      </c>
      <c r="F190" s="2">
        <v>0.18706999999999999</v>
      </c>
      <c r="G190" s="2">
        <v>0.26041999999999998</v>
      </c>
      <c r="H190" s="2">
        <v>6.1830999999999997E-2</v>
      </c>
      <c r="I190" s="2">
        <v>0.82291000000000003</v>
      </c>
      <c r="J190" s="2">
        <v>0.85133999999999999</v>
      </c>
      <c r="K190" s="2">
        <v>0.98455000000000004</v>
      </c>
      <c r="L190" s="2"/>
      <c r="M190" s="2" t="s">
        <v>328</v>
      </c>
      <c r="N190" s="2" t="s">
        <v>272</v>
      </c>
    </row>
    <row r="191" spans="1:14" x14ac:dyDescent="0.2">
      <c r="A191" s="2" t="s">
        <v>327</v>
      </c>
      <c r="B191" s="2" t="s">
        <v>273</v>
      </c>
      <c r="C191" s="2" t="s">
        <v>274</v>
      </c>
      <c r="D191" s="2" t="s">
        <v>275</v>
      </c>
      <c r="E191" s="2">
        <v>3.3435000000000001</v>
      </c>
      <c r="F191" s="2">
        <v>0.35598000000000002</v>
      </c>
      <c r="G191" s="2">
        <v>0.15533</v>
      </c>
      <c r="H191" s="2">
        <v>2.5388999999999998E-2</v>
      </c>
      <c r="I191" s="2">
        <v>0.85177999999999998</v>
      </c>
      <c r="J191" s="2">
        <v>1.1231</v>
      </c>
      <c r="K191" s="2">
        <v>0.95030000000000003</v>
      </c>
      <c r="L191" s="2"/>
      <c r="M191" s="2" t="s">
        <v>328</v>
      </c>
      <c r="N191" s="2" t="s">
        <v>276</v>
      </c>
    </row>
    <row r="192" spans="1:14" x14ac:dyDescent="0.2">
      <c r="A192" s="2" t="s">
        <v>327</v>
      </c>
      <c r="B192" s="2" t="s">
        <v>277</v>
      </c>
      <c r="C192" s="2" t="s">
        <v>278</v>
      </c>
      <c r="D192" s="2" t="s">
        <v>275</v>
      </c>
      <c r="E192" s="2">
        <v>0.48468</v>
      </c>
      <c r="F192" s="2">
        <v>-0.14283000000000001</v>
      </c>
      <c r="G192" s="2">
        <v>0.37881999999999999</v>
      </c>
      <c r="H192" s="2">
        <v>6.5975000000000006E-2</v>
      </c>
      <c r="I192" s="2">
        <v>0.49108000000000002</v>
      </c>
      <c r="J192" s="2">
        <v>2.8835999999999999</v>
      </c>
      <c r="K192" s="2">
        <v>0.98114999999999997</v>
      </c>
      <c r="L192" s="2"/>
      <c r="M192" s="2" t="s">
        <v>328</v>
      </c>
      <c r="N192" s="2" t="s">
        <v>279</v>
      </c>
    </row>
    <row r="193" spans="1:14" x14ac:dyDescent="0.2">
      <c r="A193" s="2" t="s">
        <v>327</v>
      </c>
      <c r="B193" s="2" t="s">
        <v>280</v>
      </c>
      <c r="C193" s="2" t="s">
        <v>281</v>
      </c>
      <c r="D193" s="2" t="s">
        <v>275</v>
      </c>
      <c r="E193" s="2">
        <v>6.1659000000000002E-3</v>
      </c>
      <c r="F193" s="2">
        <v>-0.20676</v>
      </c>
      <c r="G193" s="2">
        <v>0.80683000000000005</v>
      </c>
      <c r="H193" s="2">
        <v>0.14766000000000001</v>
      </c>
      <c r="I193" s="2">
        <v>0.67300000000000004</v>
      </c>
      <c r="J193" s="2">
        <v>8.1626000000000008E-3</v>
      </c>
      <c r="K193" s="2">
        <v>0.97463</v>
      </c>
      <c r="L193" s="2"/>
      <c r="M193" s="2" t="s">
        <v>328</v>
      </c>
      <c r="N193" s="2" t="s">
        <v>282</v>
      </c>
    </row>
    <row r="194" spans="1:14" x14ac:dyDescent="0.2">
      <c r="A194" s="2" t="s">
        <v>327</v>
      </c>
      <c r="B194" s="2" t="s">
        <v>283</v>
      </c>
      <c r="C194" s="2" t="s">
        <v>284</v>
      </c>
      <c r="D194" s="2" t="s">
        <v>275</v>
      </c>
      <c r="E194" s="2" t="s">
        <v>219</v>
      </c>
      <c r="F194" s="2">
        <v>0.74956</v>
      </c>
      <c r="G194" s="2">
        <v>-8.4150000000000006E-3</v>
      </c>
      <c r="H194" s="2">
        <v>7.5741999999999997E-3</v>
      </c>
      <c r="I194" s="2">
        <v>4.9846000000000004</v>
      </c>
      <c r="J194" s="2">
        <v>4.3560999999999996</v>
      </c>
      <c r="K194" s="2">
        <v>0.86722999999999995</v>
      </c>
      <c r="L194" s="2"/>
      <c r="M194" s="2" t="s">
        <v>328</v>
      </c>
      <c r="N194" s="2" t="s">
        <v>285</v>
      </c>
    </row>
    <row r="195" spans="1:14" x14ac:dyDescent="0.2">
      <c r="A195" s="2" t="s">
        <v>327</v>
      </c>
      <c r="B195" s="2" t="s">
        <v>286</v>
      </c>
      <c r="C195" s="2" t="s">
        <v>287</v>
      </c>
      <c r="D195" s="2" t="s">
        <v>275</v>
      </c>
      <c r="E195" s="2">
        <v>3.6121999999999999E-3</v>
      </c>
      <c r="F195" s="2">
        <v>-0.34155000000000002</v>
      </c>
      <c r="G195" s="2">
        <v>0.73375000000000001</v>
      </c>
      <c r="H195" s="2">
        <v>0.17505000000000001</v>
      </c>
      <c r="I195" s="2">
        <v>1.3620000000000001</v>
      </c>
      <c r="J195" s="2">
        <v>5.0857000000000003E-3</v>
      </c>
      <c r="K195" s="2">
        <v>0.99743999999999999</v>
      </c>
      <c r="L195" s="2"/>
      <c r="M195" s="2" t="s">
        <v>328</v>
      </c>
      <c r="N195" s="2" t="s">
        <v>288</v>
      </c>
    </row>
    <row r="196" spans="1:14" x14ac:dyDescent="0.2">
      <c r="A196" s="2" t="s">
        <v>327</v>
      </c>
      <c r="B196" s="2" t="s">
        <v>289</v>
      </c>
      <c r="C196" s="2" t="s">
        <v>290</v>
      </c>
      <c r="D196" s="2" t="s">
        <v>275</v>
      </c>
      <c r="E196" s="2" t="s">
        <v>329</v>
      </c>
      <c r="F196" s="2">
        <v>0.11817</v>
      </c>
      <c r="G196" s="2">
        <v>0.79442999999999997</v>
      </c>
      <c r="H196" s="2">
        <v>0.12087000000000001</v>
      </c>
      <c r="I196" s="2">
        <v>0.1</v>
      </c>
      <c r="J196" s="2">
        <v>6.3063999999999999E-7</v>
      </c>
      <c r="K196" s="2">
        <v>0.84606000000000003</v>
      </c>
      <c r="L196" s="2"/>
      <c r="M196" s="2" t="s">
        <v>328</v>
      </c>
      <c r="N196" s="2" t="s">
        <v>291</v>
      </c>
    </row>
    <row r="197" spans="1:14" x14ac:dyDescent="0.2">
      <c r="A197" s="2" t="s">
        <v>327</v>
      </c>
      <c r="B197" s="2" t="s">
        <v>292</v>
      </c>
      <c r="C197" s="2" t="s">
        <v>293</v>
      </c>
      <c r="D197" s="2" t="s">
        <v>275</v>
      </c>
      <c r="E197" s="2">
        <v>2.6508E-3</v>
      </c>
      <c r="F197" s="2">
        <v>-0.50641000000000003</v>
      </c>
      <c r="G197" s="2">
        <v>0.97121999999999997</v>
      </c>
      <c r="H197" s="2">
        <v>0.26924999999999999</v>
      </c>
      <c r="I197" s="2">
        <v>1.0983000000000001</v>
      </c>
      <c r="J197" s="2">
        <v>4.4616999999999999E-3</v>
      </c>
      <c r="K197" s="2">
        <v>0.98816999999999999</v>
      </c>
      <c r="L197" s="2"/>
      <c r="M197" s="2" t="s">
        <v>328</v>
      </c>
      <c r="N197" s="2" t="s">
        <v>294</v>
      </c>
    </row>
    <row r="198" spans="1:14" x14ac:dyDescent="0.2">
      <c r="A198" s="2" t="s">
        <v>327</v>
      </c>
      <c r="B198" s="2" t="s">
        <v>295</v>
      </c>
      <c r="C198" s="2" t="s">
        <v>296</v>
      </c>
      <c r="D198" s="2" t="s">
        <v>275</v>
      </c>
      <c r="E198" s="2" t="s">
        <v>219</v>
      </c>
      <c r="F198" s="2">
        <v>0.73421999999999998</v>
      </c>
      <c r="G198" s="2">
        <v>2.1418E-2</v>
      </c>
      <c r="H198" s="2">
        <v>5.6033999999999997E-3</v>
      </c>
      <c r="I198" s="2">
        <v>1.2557</v>
      </c>
      <c r="J198" s="2">
        <v>6.3033000000000001</v>
      </c>
      <c r="K198" s="2">
        <v>0.91227000000000003</v>
      </c>
      <c r="L198" s="2"/>
      <c r="M198" s="2" t="s">
        <v>328</v>
      </c>
      <c r="N198" s="2" t="s">
        <v>297</v>
      </c>
    </row>
    <row r="199" spans="1:14" x14ac:dyDescent="0.2">
      <c r="A199" s="2" t="s">
        <v>327</v>
      </c>
      <c r="B199" s="2" t="s">
        <v>298</v>
      </c>
      <c r="C199" s="2" t="s">
        <v>299</v>
      </c>
      <c r="D199" s="2" t="s">
        <v>275</v>
      </c>
      <c r="E199" s="2">
        <v>0.13982</v>
      </c>
      <c r="F199" s="2">
        <v>-0.37309999999999999</v>
      </c>
      <c r="G199" s="2">
        <v>0.58452999999999999</v>
      </c>
      <c r="H199" s="2">
        <v>0.15894</v>
      </c>
      <c r="I199" s="2">
        <v>0.96311999999999998</v>
      </c>
      <c r="J199" s="2">
        <v>0.27739999999999998</v>
      </c>
      <c r="K199" s="2">
        <v>0.98702000000000001</v>
      </c>
      <c r="L199" s="2"/>
      <c r="M199" s="2" t="s">
        <v>328</v>
      </c>
      <c r="N199" s="2" t="s">
        <v>300</v>
      </c>
    </row>
    <row r="200" spans="1:14" x14ac:dyDescent="0.2">
      <c r="A200" s="2" t="s">
        <v>327</v>
      </c>
      <c r="B200" s="2" t="s">
        <v>301</v>
      </c>
      <c r="C200" s="2" t="s">
        <v>299</v>
      </c>
      <c r="D200" s="2" t="s">
        <v>275</v>
      </c>
      <c r="E200" s="2">
        <v>0.11448</v>
      </c>
      <c r="F200" s="2">
        <v>-0.12673999999999999</v>
      </c>
      <c r="G200" s="2">
        <v>0.51202000000000003</v>
      </c>
      <c r="H200" s="2">
        <v>7.3141999999999999E-2</v>
      </c>
      <c r="I200" s="2">
        <v>0.67005999999999999</v>
      </c>
      <c r="J200" s="2">
        <v>0.17544000000000001</v>
      </c>
      <c r="K200" s="2">
        <v>0.99531999999999998</v>
      </c>
      <c r="L200" s="2"/>
      <c r="M200" s="2" t="s">
        <v>328</v>
      </c>
      <c r="N200" s="2" t="s">
        <v>302</v>
      </c>
    </row>
    <row r="201" spans="1:14" x14ac:dyDescent="0.2">
      <c r="A201" s="2" t="s">
        <v>327</v>
      </c>
      <c r="B201" s="2" t="s">
        <v>303</v>
      </c>
      <c r="C201" s="2" t="s">
        <v>304</v>
      </c>
      <c r="D201" s="2" t="s">
        <v>305</v>
      </c>
      <c r="E201" s="2">
        <v>0.98319000000000001</v>
      </c>
      <c r="F201" s="2">
        <v>-0.82542000000000004</v>
      </c>
      <c r="G201" s="2">
        <v>0.31742999999999999</v>
      </c>
      <c r="H201" s="2">
        <v>9.7520999999999997E-2</v>
      </c>
      <c r="I201" s="2">
        <v>1.2454000000000001</v>
      </c>
      <c r="J201" s="2">
        <v>2.3754</v>
      </c>
      <c r="K201" s="2">
        <v>0.98336999999999997</v>
      </c>
      <c r="L201" s="2"/>
      <c r="M201" s="2" t="s">
        <v>328</v>
      </c>
      <c r="N201" s="2" t="s">
        <v>306</v>
      </c>
    </row>
    <row r="202" spans="1:14" x14ac:dyDescent="0.2">
      <c r="A202" s="2" t="s">
        <v>327</v>
      </c>
      <c r="B202" s="2" t="s">
        <v>307</v>
      </c>
      <c r="C202" s="2" t="s">
        <v>308</v>
      </c>
      <c r="D202" s="2" t="s">
        <v>305</v>
      </c>
      <c r="E202" s="2">
        <v>1.6517999999999999E-3</v>
      </c>
      <c r="F202" s="2">
        <v>-0.25303999999999999</v>
      </c>
      <c r="G202" s="2">
        <v>0.89092000000000005</v>
      </c>
      <c r="H202" s="2">
        <v>0.20291999999999999</v>
      </c>
      <c r="I202" s="2">
        <v>0.77231000000000005</v>
      </c>
      <c r="J202" s="2">
        <v>2.5420999999999998E-3</v>
      </c>
      <c r="K202" s="2">
        <v>0.97209999999999996</v>
      </c>
      <c r="L202" s="2"/>
      <c r="M202" s="2" t="s">
        <v>328</v>
      </c>
      <c r="N202" s="2" t="s">
        <v>309</v>
      </c>
    </row>
    <row r="203" spans="1:14" x14ac:dyDescent="0.2">
      <c r="A203" s="2" t="s">
        <v>327</v>
      </c>
      <c r="B203" s="2" t="s">
        <v>310</v>
      </c>
      <c r="C203" s="2" t="s">
        <v>311</v>
      </c>
      <c r="D203" s="2" t="s">
        <v>305</v>
      </c>
      <c r="E203" s="2">
        <v>0.27262999999999998</v>
      </c>
      <c r="F203" s="2">
        <v>-0.35226000000000002</v>
      </c>
      <c r="G203" s="2">
        <v>0.48304000000000002</v>
      </c>
      <c r="H203" s="2">
        <v>0.20594999999999999</v>
      </c>
      <c r="I203" s="2">
        <v>2.4177</v>
      </c>
      <c r="J203" s="2">
        <v>0.34098000000000001</v>
      </c>
      <c r="K203" s="2">
        <v>0.99570999999999998</v>
      </c>
      <c r="L203" s="2"/>
      <c r="M203" s="2" t="s">
        <v>328</v>
      </c>
      <c r="N203" s="2" t="s">
        <v>312</v>
      </c>
    </row>
    <row r="204" spans="1:14" x14ac:dyDescent="0.2">
      <c r="A204" s="2" t="s">
        <v>327</v>
      </c>
      <c r="B204" s="2" t="s">
        <v>313</v>
      </c>
      <c r="C204" s="2" t="s">
        <v>314</v>
      </c>
      <c r="D204" s="2" t="s">
        <v>305</v>
      </c>
      <c r="E204" s="2">
        <v>6.1955</v>
      </c>
      <c r="F204" s="2">
        <v>-0.53964999999999996</v>
      </c>
      <c r="G204" s="2">
        <v>7.5473999999999999E-2</v>
      </c>
      <c r="H204" s="2">
        <v>5.2833999999999999E-2</v>
      </c>
      <c r="I204" s="2">
        <v>4.8242000000000003</v>
      </c>
      <c r="J204" s="2">
        <v>7.7773000000000003</v>
      </c>
      <c r="K204" s="2">
        <v>0.99548000000000003</v>
      </c>
      <c r="L204" s="2"/>
      <c r="M204" s="2" t="s">
        <v>328</v>
      </c>
      <c r="N204" s="2" t="s">
        <v>315</v>
      </c>
    </row>
    <row r="205" spans="1:14" x14ac:dyDescent="0.2">
      <c r="A205" s="2" t="s">
        <v>327</v>
      </c>
      <c r="B205" s="2" t="s">
        <v>316</v>
      </c>
      <c r="C205" s="2" t="s">
        <v>317</v>
      </c>
      <c r="D205" s="2" t="s">
        <v>305</v>
      </c>
      <c r="E205" s="2">
        <v>9.7073</v>
      </c>
      <c r="F205" s="2">
        <v>0.44218000000000002</v>
      </c>
      <c r="G205" s="2">
        <v>1.2757999999999999E-3</v>
      </c>
      <c r="H205" s="2">
        <v>1.1245999999999999E-3</v>
      </c>
      <c r="I205" s="2">
        <v>5</v>
      </c>
      <c r="J205" s="2">
        <v>12.052300000000001</v>
      </c>
      <c r="K205" s="2">
        <v>0.95604</v>
      </c>
      <c r="L205" s="2"/>
      <c r="M205" s="2" t="s">
        <v>328</v>
      </c>
      <c r="N205" s="2" t="s">
        <v>318</v>
      </c>
    </row>
    <row r="206" spans="1:14" x14ac:dyDescent="0.2">
      <c r="A206" s="2" t="s">
        <v>330</v>
      </c>
      <c r="B206" s="2" t="s">
        <v>213</v>
      </c>
      <c r="C206" s="2" t="s">
        <v>214</v>
      </c>
      <c r="D206" s="2" t="s">
        <v>215</v>
      </c>
      <c r="E206" s="2">
        <v>6.1268000000000003E-2</v>
      </c>
      <c r="F206" s="2">
        <v>-0.21601000000000001</v>
      </c>
      <c r="G206" s="2">
        <v>0.56935999999999998</v>
      </c>
      <c r="H206" s="2">
        <v>4.3503E-2</v>
      </c>
      <c r="I206" s="2">
        <v>0.41771999999999998</v>
      </c>
      <c r="J206" s="2">
        <v>0.17788999999999999</v>
      </c>
      <c r="K206" s="2">
        <v>0.93347000000000002</v>
      </c>
      <c r="L206" s="2"/>
      <c r="M206" s="2" t="s">
        <v>331</v>
      </c>
      <c r="N206" s="2" t="s">
        <v>217</v>
      </c>
    </row>
    <row r="207" spans="1:14" x14ac:dyDescent="0.2">
      <c r="A207" s="2" t="s">
        <v>330</v>
      </c>
      <c r="B207" s="2" t="s">
        <v>218</v>
      </c>
      <c r="C207" s="2" t="s">
        <v>214</v>
      </c>
      <c r="D207" s="2" t="s">
        <v>215</v>
      </c>
      <c r="E207" s="2">
        <v>4.3794E-2</v>
      </c>
      <c r="F207" s="2">
        <v>0.16239999999999999</v>
      </c>
      <c r="G207" s="2">
        <v>0.39716000000000001</v>
      </c>
      <c r="H207" s="2">
        <v>2.1568E-2</v>
      </c>
      <c r="I207" s="2">
        <v>1.2275</v>
      </c>
      <c r="J207" s="2">
        <v>3.0065999999999999E-2</v>
      </c>
      <c r="K207" s="2">
        <v>0.99055000000000004</v>
      </c>
      <c r="L207" s="2"/>
      <c r="M207" s="2" t="s">
        <v>331</v>
      </c>
      <c r="N207" s="2" t="s">
        <v>220</v>
      </c>
    </row>
    <row r="208" spans="1:14" x14ac:dyDescent="0.2">
      <c r="A208" s="2" t="s">
        <v>330</v>
      </c>
      <c r="B208" s="2" t="s">
        <v>221</v>
      </c>
      <c r="C208" s="2" t="s">
        <v>222</v>
      </c>
      <c r="D208" s="2" t="s">
        <v>215</v>
      </c>
      <c r="E208" s="2">
        <v>1.081</v>
      </c>
      <c r="F208" s="2">
        <v>-0.57845000000000002</v>
      </c>
      <c r="G208" s="2">
        <v>0.28308</v>
      </c>
      <c r="H208" s="2">
        <v>0.17222999999999999</v>
      </c>
      <c r="I208" s="2">
        <v>1.5948</v>
      </c>
      <c r="J208" s="2">
        <v>1.8464</v>
      </c>
      <c r="K208" s="2">
        <v>0.99406000000000005</v>
      </c>
      <c r="L208" s="2"/>
      <c r="M208" s="2" t="s">
        <v>331</v>
      </c>
      <c r="N208" s="2" t="s">
        <v>223</v>
      </c>
    </row>
    <row r="209" spans="1:14" x14ac:dyDescent="0.2">
      <c r="A209" s="2" t="s">
        <v>330</v>
      </c>
      <c r="B209" s="2" t="s">
        <v>224</v>
      </c>
      <c r="C209" s="2" t="s">
        <v>225</v>
      </c>
      <c r="D209" s="2" t="s">
        <v>215</v>
      </c>
      <c r="E209" s="2">
        <v>5.6337000000000002E-3</v>
      </c>
      <c r="F209" s="2">
        <v>-0.53390000000000004</v>
      </c>
      <c r="G209" s="2">
        <v>0.79037999999999997</v>
      </c>
      <c r="H209" s="2">
        <v>0.34610999999999997</v>
      </c>
      <c r="I209" s="2">
        <v>2.3226</v>
      </c>
      <c r="J209" s="2">
        <v>7.6093999999999997E-3</v>
      </c>
      <c r="K209" s="2">
        <v>0.99851000000000001</v>
      </c>
      <c r="L209" s="2"/>
      <c r="M209" s="2" t="s">
        <v>331</v>
      </c>
      <c r="N209" s="2" t="s">
        <v>226</v>
      </c>
    </row>
    <row r="210" spans="1:14" x14ac:dyDescent="0.2">
      <c r="A210" s="2" t="s">
        <v>330</v>
      </c>
      <c r="B210" s="2" t="s">
        <v>227</v>
      </c>
      <c r="C210" s="2" t="s">
        <v>228</v>
      </c>
      <c r="D210" s="2" t="s">
        <v>215</v>
      </c>
      <c r="E210" s="2">
        <v>1.8481999999999998E-2</v>
      </c>
      <c r="F210" s="2">
        <v>-0.69791999999999998</v>
      </c>
      <c r="G210" s="2">
        <v>0.67906999999999995</v>
      </c>
      <c r="H210" s="2">
        <v>0.31930999999999998</v>
      </c>
      <c r="I210" s="2">
        <v>3.4864000000000002</v>
      </c>
      <c r="J210" s="2">
        <v>2.3619999999999999E-2</v>
      </c>
      <c r="K210" s="2">
        <v>0.99822</v>
      </c>
      <c r="L210" s="2"/>
      <c r="M210" s="2" t="s">
        <v>331</v>
      </c>
      <c r="N210" s="2" t="s">
        <v>229</v>
      </c>
    </row>
    <row r="211" spans="1:14" x14ac:dyDescent="0.2">
      <c r="A211" s="2" t="s">
        <v>330</v>
      </c>
      <c r="B211" s="2" t="s">
        <v>230</v>
      </c>
      <c r="C211" s="2" t="s">
        <v>231</v>
      </c>
      <c r="D211" s="2" t="s">
        <v>232</v>
      </c>
      <c r="E211" s="2">
        <v>0.79098000000000002</v>
      </c>
      <c r="F211" s="2">
        <v>-0.33672000000000002</v>
      </c>
      <c r="G211" s="2">
        <v>0.33381</v>
      </c>
      <c r="H211" s="2">
        <v>7.9394000000000006E-2</v>
      </c>
      <c r="I211" s="2">
        <v>0.95787999999999995</v>
      </c>
      <c r="J211" s="2">
        <v>1.7289000000000001</v>
      </c>
      <c r="K211" s="2">
        <v>0.98665999999999998</v>
      </c>
      <c r="L211" s="2"/>
      <c r="M211" s="2" t="s">
        <v>331</v>
      </c>
      <c r="N211" s="2" t="s">
        <v>233</v>
      </c>
    </row>
    <row r="212" spans="1:14" x14ac:dyDescent="0.2">
      <c r="A212" s="2" t="s">
        <v>330</v>
      </c>
      <c r="B212" s="2" t="s">
        <v>234</v>
      </c>
      <c r="C212" s="2" t="s">
        <v>231</v>
      </c>
      <c r="D212" s="2" t="s">
        <v>232</v>
      </c>
      <c r="E212" s="2">
        <v>8.7385999999999991E-3</v>
      </c>
      <c r="F212" s="2">
        <v>-0.48127999999999999</v>
      </c>
      <c r="G212" s="2">
        <v>0.82791999999999999</v>
      </c>
      <c r="H212" s="2">
        <v>0.30243999999999999</v>
      </c>
      <c r="I212" s="2">
        <v>1.4442999999999999</v>
      </c>
      <c r="J212" s="2">
        <v>1.3048000000000001E-2</v>
      </c>
      <c r="K212" s="2">
        <v>0.98609999999999998</v>
      </c>
      <c r="L212" s="2"/>
      <c r="M212" s="2" t="s">
        <v>331</v>
      </c>
      <c r="N212" s="2" t="s">
        <v>235</v>
      </c>
    </row>
    <row r="213" spans="1:14" x14ac:dyDescent="0.2">
      <c r="A213" s="2" t="s">
        <v>330</v>
      </c>
      <c r="B213" s="2" t="s">
        <v>236</v>
      </c>
      <c r="C213" s="2" t="s">
        <v>231</v>
      </c>
      <c r="D213" s="2" t="s">
        <v>232</v>
      </c>
      <c r="E213" s="2">
        <v>2.0157999999999999E-3</v>
      </c>
      <c r="F213" s="2">
        <v>-0.57603000000000004</v>
      </c>
      <c r="G213" s="2">
        <v>0.98543000000000003</v>
      </c>
      <c r="H213" s="2">
        <v>0.44555</v>
      </c>
      <c r="I213" s="2">
        <v>2.0676999999999999</v>
      </c>
      <c r="J213" s="2">
        <v>2.8795000000000001E-3</v>
      </c>
      <c r="K213" s="2">
        <v>0.99355000000000004</v>
      </c>
      <c r="L213" s="2"/>
      <c r="M213" s="2" t="s">
        <v>331</v>
      </c>
      <c r="N213" s="2" t="s">
        <v>237</v>
      </c>
    </row>
    <row r="214" spans="1:14" x14ac:dyDescent="0.2">
      <c r="A214" s="2" t="s">
        <v>330</v>
      </c>
      <c r="B214" s="2" t="s">
        <v>238</v>
      </c>
      <c r="C214" s="2" t="s">
        <v>239</v>
      </c>
      <c r="D214" s="2" t="s">
        <v>232</v>
      </c>
      <c r="E214" s="2">
        <v>1.2333E-2</v>
      </c>
      <c r="F214" s="2">
        <v>-0.64102999999999999</v>
      </c>
      <c r="G214" s="2">
        <v>1.0284</v>
      </c>
      <c r="H214" s="2">
        <v>0.37939000000000001</v>
      </c>
      <c r="I214" s="2">
        <v>0.94484000000000001</v>
      </c>
      <c r="J214" s="2">
        <v>2.9071E-2</v>
      </c>
      <c r="K214" s="2">
        <v>0.99592000000000003</v>
      </c>
      <c r="L214" s="2"/>
      <c r="M214" s="2" t="s">
        <v>331</v>
      </c>
      <c r="N214" s="2" t="s">
        <v>240</v>
      </c>
    </row>
    <row r="215" spans="1:14" x14ac:dyDescent="0.2">
      <c r="A215" s="2" t="s">
        <v>330</v>
      </c>
      <c r="B215" s="2" t="s">
        <v>241</v>
      </c>
      <c r="C215" s="2" t="s">
        <v>242</v>
      </c>
      <c r="D215" s="2" t="s">
        <v>232</v>
      </c>
      <c r="E215" s="2">
        <v>0.30148000000000003</v>
      </c>
      <c r="F215" s="2">
        <v>-0.38338</v>
      </c>
      <c r="G215" s="2">
        <v>0.45909</v>
      </c>
      <c r="H215" s="2">
        <v>0.13621</v>
      </c>
      <c r="I215" s="2">
        <v>1.2176</v>
      </c>
      <c r="J215" s="2">
        <v>0.48057</v>
      </c>
      <c r="K215" s="2">
        <v>0.99643000000000004</v>
      </c>
      <c r="L215" s="2"/>
      <c r="M215" s="2" t="s">
        <v>331</v>
      </c>
      <c r="N215" s="2" t="s">
        <v>243</v>
      </c>
    </row>
    <row r="216" spans="1:14" x14ac:dyDescent="0.2">
      <c r="A216" s="2" t="s">
        <v>330</v>
      </c>
      <c r="B216" s="2" t="s">
        <v>244</v>
      </c>
      <c r="C216" s="2" t="s">
        <v>245</v>
      </c>
      <c r="D216" s="2" t="s">
        <v>246</v>
      </c>
      <c r="E216" s="2">
        <v>0.67984999999999995</v>
      </c>
      <c r="F216" s="2">
        <v>0.28354000000000001</v>
      </c>
      <c r="G216" s="2">
        <v>0.32887</v>
      </c>
      <c r="H216" s="2">
        <v>8.3914000000000002E-2</v>
      </c>
      <c r="I216" s="2">
        <v>0.54229000000000005</v>
      </c>
      <c r="J216" s="2">
        <v>0.27245000000000003</v>
      </c>
      <c r="K216" s="2">
        <v>0.98321000000000003</v>
      </c>
      <c r="L216" s="2"/>
      <c r="M216" s="2" t="s">
        <v>331</v>
      </c>
      <c r="N216" s="2" t="s">
        <v>247</v>
      </c>
    </row>
    <row r="217" spans="1:14" x14ac:dyDescent="0.2">
      <c r="A217" s="2" t="s">
        <v>330</v>
      </c>
      <c r="B217" s="2" t="s">
        <v>248</v>
      </c>
      <c r="C217" s="2" t="s">
        <v>249</v>
      </c>
      <c r="D217" s="2" t="s">
        <v>246</v>
      </c>
      <c r="E217" s="2">
        <v>2.3445999999999998</v>
      </c>
      <c r="F217" s="2">
        <v>0.50338000000000005</v>
      </c>
      <c r="G217" s="2">
        <v>0.17679</v>
      </c>
      <c r="H217" s="2">
        <v>5.3497999999999997E-2</v>
      </c>
      <c r="I217" s="2">
        <v>0.63456000000000001</v>
      </c>
      <c r="J217" s="2">
        <v>5.3945E-2</v>
      </c>
      <c r="K217" s="2">
        <v>0.96231999999999995</v>
      </c>
      <c r="L217" s="2"/>
      <c r="M217" s="2" t="s">
        <v>331</v>
      </c>
      <c r="N217" s="2" t="s">
        <v>250</v>
      </c>
    </row>
    <row r="218" spans="1:14" x14ac:dyDescent="0.2">
      <c r="A218" s="2" t="s">
        <v>330</v>
      </c>
      <c r="B218" s="2" t="s">
        <v>251</v>
      </c>
      <c r="C218" s="2" t="s">
        <v>252</v>
      </c>
      <c r="D218" s="2" t="s">
        <v>246</v>
      </c>
      <c r="E218" s="2">
        <v>4.8513999999999999</v>
      </c>
      <c r="F218" s="2">
        <v>0.31031999999999998</v>
      </c>
      <c r="G218" s="2">
        <v>0.15906999999999999</v>
      </c>
      <c r="H218" s="2">
        <v>4.0631E-2</v>
      </c>
      <c r="I218" s="2">
        <v>0.58448999999999995</v>
      </c>
      <c r="J218" s="2">
        <v>31.781400000000001</v>
      </c>
      <c r="K218" s="2">
        <v>0.98509999999999998</v>
      </c>
      <c r="L218" s="2"/>
      <c r="M218" s="2" t="s">
        <v>331</v>
      </c>
      <c r="N218" s="2" t="s">
        <v>253</v>
      </c>
    </row>
    <row r="219" spans="1:14" x14ac:dyDescent="0.2">
      <c r="A219" s="2" t="s">
        <v>330</v>
      </c>
      <c r="B219" s="2" t="s">
        <v>254</v>
      </c>
      <c r="C219" s="2" t="s">
        <v>255</v>
      </c>
      <c r="D219" s="2" t="s">
        <v>256</v>
      </c>
      <c r="E219" s="2">
        <v>12.617100000000001</v>
      </c>
      <c r="F219" s="2">
        <v>0.59263999999999994</v>
      </c>
      <c r="G219" s="2">
        <v>2.5000999999999999E-2</v>
      </c>
      <c r="H219" s="2">
        <v>3.9717000000000002E-2</v>
      </c>
      <c r="I219" s="2">
        <v>1.1739999999999999</v>
      </c>
      <c r="J219" s="2">
        <v>32.042400000000001</v>
      </c>
      <c r="K219" s="2">
        <v>0.93472999999999995</v>
      </c>
      <c r="L219" s="2"/>
      <c r="M219" s="2" t="s">
        <v>331</v>
      </c>
      <c r="N219" s="2" t="s">
        <v>257</v>
      </c>
    </row>
    <row r="220" spans="1:14" x14ac:dyDescent="0.2">
      <c r="A220" s="2" t="s">
        <v>330</v>
      </c>
      <c r="B220" s="2" t="s">
        <v>258</v>
      </c>
      <c r="C220" s="2" t="s">
        <v>259</v>
      </c>
      <c r="D220" s="2" t="s">
        <v>256</v>
      </c>
      <c r="E220" s="2">
        <v>2.2170000000000001</v>
      </c>
      <c r="F220" s="2">
        <v>-0.11343</v>
      </c>
      <c r="G220" s="2">
        <v>0.16103999999999999</v>
      </c>
      <c r="H220" s="2">
        <v>7.0475999999999997E-2</v>
      </c>
      <c r="I220" s="2">
        <v>1.6271</v>
      </c>
      <c r="J220" s="2">
        <v>2.8626</v>
      </c>
      <c r="K220" s="2">
        <v>0.99345000000000006</v>
      </c>
      <c r="L220" s="2"/>
      <c r="M220" s="2" t="s">
        <v>331</v>
      </c>
      <c r="N220" s="2" t="s">
        <v>260</v>
      </c>
    </row>
    <row r="221" spans="1:14" x14ac:dyDescent="0.2">
      <c r="A221" s="2" t="s">
        <v>330</v>
      </c>
      <c r="B221" s="2" t="s">
        <v>261</v>
      </c>
      <c r="C221" s="2" t="s">
        <v>262</v>
      </c>
      <c r="D221" s="2" t="s">
        <v>256</v>
      </c>
      <c r="E221" s="2">
        <v>5.9670000000000001E-3</v>
      </c>
      <c r="F221" s="2">
        <v>-4.9030999999999998E-2</v>
      </c>
      <c r="G221" s="2">
        <v>0.56205000000000005</v>
      </c>
      <c r="H221" s="2">
        <v>0.14526</v>
      </c>
      <c r="I221" s="2">
        <v>4.4759000000000002</v>
      </c>
      <c r="J221" s="2">
        <v>6.0667000000000004E-3</v>
      </c>
      <c r="K221" s="2">
        <v>0.99656</v>
      </c>
      <c r="L221" s="2"/>
      <c r="M221" s="2" t="s">
        <v>331</v>
      </c>
      <c r="N221" s="2" t="s">
        <v>263</v>
      </c>
    </row>
    <row r="222" spans="1:14" x14ac:dyDescent="0.2">
      <c r="A222" s="2" t="s">
        <v>330</v>
      </c>
      <c r="B222" s="2" t="s">
        <v>264</v>
      </c>
      <c r="C222" s="2" t="s">
        <v>265</v>
      </c>
      <c r="D222" s="2" t="s">
        <v>256</v>
      </c>
      <c r="E222" s="2">
        <v>14.993499999999999</v>
      </c>
      <c r="F222" s="2">
        <v>0.82089999999999996</v>
      </c>
      <c r="G222" s="2">
        <v>-2.6224999999999998E-2</v>
      </c>
      <c r="H222" s="2">
        <v>6.5165999999999998E-4</v>
      </c>
      <c r="I222" s="2">
        <v>4.9993999999999996</v>
      </c>
      <c r="J222" s="2">
        <v>12.3309</v>
      </c>
      <c r="K222" s="2">
        <v>0.67398000000000002</v>
      </c>
      <c r="L222" s="2"/>
      <c r="M222" s="2" t="s">
        <v>331</v>
      </c>
      <c r="N222" s="2" t="s">
        <v>266</v>
      </c>
    </row>
    <row r="223" spans="1:14" x14ac:dyDescent="0.2">
      <c r="A223" s="2" t="s">
        <v>330</v>
      </c>
      <c r="B223" s="2" t="s">
        <v>267</v>
      </c>
      <c r="C223" s="2" t="s">
        <v>268</v>
      </c>
      <c r="D223" s="2" t="s">
        <v>256</v>
      </c>
      <c r="E223" s="2">
        <v>15.2735</v>
      </c>
      <c r="F223" s="2">
        <v>0.60643999999999998</v>
      </c>
      <c r="G223" s="2">
        <v>6.5658999999999995E-2</v>
      </c>
      <c r="H223" s="2">
        <v>8.6703000000000006E-3</v>
      </c>
      <c r="I223" s="2">
        <v>0.82347999999999999</v>
      </c>
      <c r="J223" s="2">
        <v>57.981999999999999</v>
      </c>
      <c r="K223" s="2">
        <v>0.94742000000000004</v>
      </c>
      <c r="L223" s="2"/>
      <c r="M223" s="2" t="s">
        <v>331</v>
      </c>
      <c r="N223" s="2" t="s">
        <v>269</v>
      </c>
    </row>
    <row r="224" spans="1:14" x14ac:dyDescent="0.2">
      <c r="A224" s="2" t="s">
        <v>330</v>
      </c>
      <c r="B224" s="2" t="s">
        <v>270</v>
      </c>
      <c r="C224" s="2" t="s">
        <v>271</v>
      </c>
      <c r="D224" s="2" t="s">
        <v>256</v>
      </c>
      <c r="E224" s="2">
        <v>0.48780000000000001</v>
      </c>
      <c r="F224" s="2">
        <v>-0.12856999999999999</v>
      </c>
      <c r="G224" s="2">
        <v>0.37639</v>
      </c>
      <c r="H224" s="2">
        <v>9.7017000000000006E-2</v>
      </c>
      <c r="I224" s="2">
        <v>0.95643999999999996</v>
      </c>
      <c r="J224" s="2">
        <v>0.75173999999999996</v>
      </c>
      <c r="K224" s="2">
        <v>0.99473999999999996</v>
      </c>
      <c r="L224" s="2"/>
      <c r="M224" s="2" t="s">
        <v>331</v>
      </c>
      <c r="N224" s="2" t="s">
        <v>272</v>
      </c>
    </row>
    <row r="225" spans="1:14" x14ac:dyDescent="0.2">
      <c r="A225" s="2" t="s">
        <v>330</v>
      </c>
      <c r="B225" s="2" t="s">
        <v>273</v>
      </c>
      <c r="C225" s="2" t="s">
        <v>274</v>
      </c>
      <c r="D225" s="2" t="s">
        <v>275</v>
      </c>
      <c r="E225" s="2">
        <v>0.64483000000000001</v>
      </c>
      <c r="F225" s="2">
        <v>0.10152</v>
      </c>
      <c r="G225" s="2">
        <v>0.31108000000000002</v>
      </c>
      <c r="H225" s="2">
        <v>4.7612000000000002E-2</v>
      </c>
      <c r="I225" s="2">
        <v>0.74587000000000003</v>
      </c>
      <c r="J225" s="2">
        <v>0.59909000000000001</v>
      </c>
      <c r="K225" s="2">
        <v>0.98219000000000001</v>
      </c>
      <c r="L225" s="2"/>
      <c r="M225" s="2" t="s">
        <v>331</v>
      </c>
      <c r="N225" s="2" t="s">
        <v>276</v>
      </c>
    </row>
    <row r="226" spans="1:14" x14ac:dyDescent="0.2">
      <c r="A226" s="2" t="s">
        <v>330</v>
      </c>
      <c r="B226" s="2" t="s">
        <v>277</v>
      </c>
      <c r="C226" s="2" t="s">
        <v>278</v>
      </c>
      <c r="D226" s="2" t="s">
        <v>275</v>
      </c>
      <c r="E226" s="2">
        <v>2.0326</v>
      </c>
      <c r="F226" s="2">
        <v>-0.11805</v>
      </c>
      <c r="G226" s="2">
        <v>0.20138</v>
      </c>
      <c r="H226" s="2">
        <v>6.3946000000000003E-2</v>
      </c>
      <c r="I226" s="2">
        <v>0.81923000000000001</v>
      </c>
      <c r="J226" s="2">
        <v>7.7705000000000002</v>
      </c>
      <c r="K226" s="2">
        <v>0.99070999999999998</v>
      </c>
      <c r="L226" s="2"/>
      <c r="M226" s="2" t="s">
        <v>331</v>
      </c>
      <c r="N226" s="2" t="s">
        <v>279</v>
      </c>
    </row>
    <row r="227" spans="1:14" x14ac:dyDescent="0.2">
      <c r="A227" s="2" t="s">
        <v>330</v>
      </c>
      <c r="B227" s="2" t="s">
        <v>280</v>
      </c>
      <c r="C227" s="2" t="s">
        <v>281</v>
      </c>
      <c r="D227" s="2" t="s">
        <v>275</v>
      </c>
      <c r="E227" s="2">
        <v>1.8076999999999999E-2</v>
      </c>
      <c r="F227" s="2">
        <v>-0.37494</v>
      </c>
      <c r="G227" s="2">
        <v>0.73629999999999995</v>
      </c>
      <c r="H227" s="2">
        <v>0.20050000000000001</v>
      </c>
      <c r="I227" s="2">
        <v>0.75410999999999995</v>
      </c>
      <c r="J227" s="2">
        <v>2.8400999999999999E-2</v>
      </c>
      <c r="K227" s="2">
        <v>0.95352000000000003</v>
      </c>
      <c r="L227" s="2"/>
      <c r="M227" s="2" t="s">
        <v>331</v>
      </c>
      <c r="N227" s="2" t="s">
        <v>282</v>
      </c>
    </row>
    <row r="228" spans="1:14" x14ac:dyDescent="0.2">
      <c r="A228" s="2" t="s">
        <v>330</v>
      </c>
      <c r="B228" s="2" t="s">
        <v>283</v>
      </c>
      <c r="C228" s="2" t="s">
        <v>284</v>
      </c>
      <c r="D228" s="2" t="s">
        <v>275</v>
      </c>
      <c r="E228" s="2" t="s">
        <v>219</v>
      </c>
      <c r="F228" s="2">
        <v>1.0152000000000001</v>
      </c>
      <c r="G228" s="2">
        <v>-4.1450000000000001E-2</v>
      </c>
      <c r="H228" s="2">
        <v>-3.4315000000000001E-3</v>
      </c>
      <c r="I228" s="2">
        <v>0</v>
      </c>
      <c r="J228" s="2" t="s">
        <v>219</v>
      </c>
      <c r="K228" s="2">
        <v>-7.4504000000000001</v>
      </c>
      <c r="L228" s="2"/>
      <c r="M228" s="2" t="s">
        <v>331</v>
      </c>
      <c r="N228" s="2" t="s">
        <v>285</v>
      </c>
    </row>
    <row r="229" spans="1:14" x14ac:dyDescent="0.2">
      <c r="A229" s="2" t="s">
        <v>330</v>
      </c>
      <c r="B229" s="2" t="s">
        <v>286</v>
      </c>
      <c r="C229" s="2" t="s">
        <v>287</v>
      </c>
      <c r="D229" s="2" t="s">
        <v>275</v>
      </c>
      <c r="E229" s="2">
        <v>8.8970000000000004E-3</v>
      </c>
      <c r="F229" s="2">
        <v>-0.28906999999999999</v>
      </c>
      <c r="G229" s="2">
        <v>0.53649000000000002</v>
      </c>
      <c r="H229" s="2">
        <v>0.13674</v>
      </c>
      <c r="I229" s="2">
        <v>0.86746999999999996</v>
      </c>
      <c r="J229" s="2">
        <v>1.2533000000000001E-2</v>
      </c>
      <c r="K229" s="2">
        <v>0.97197999999999996</v>
      </c>
      <c r="L229" s="2"/>
      <c r="M229" s="2" t="s">
        <v>331</v>
      </c>
      <c r="N229" s="2" t="s">
        <v>288</v>
      </c>
    </row>
    <row r="230" spans="1:14" x14ac:dyDescent="0.2">
      <c r="A230" s="2" t="s">
        <v>330</v>
      </c>
      <c r="B230" s="2" t="s">
        <v>289</v>
      </c>
      <c r="C230" s="2" t="s">
        <v>290</v>
      </c>
      <c r="D230" s="2" t="s">
        <v>275</v>
      </c>
      <c r="E230" s="2" t="s">
        <v>219</v>
      </c>
      <c r="F230" s="2">
        <v>0.38995999999999997</v>
      </c>
      <c r="G230" s="2">
        <v>0.59316999999999998</v>
      </c>
      <c r="H230" s="2">
        <v>8.8858999999999994E-2</v>
      </c>
      <c r="I230" s="2">
        <v>0</v>
      </c>
      <c r="J230" s="2" t="s">
        <v>219</v>
      </c>
      <c r="K230" s="2">
        <v>3.1151999999999999E-2</v>
      </c>
      <c r="L230" s="2"/>
      <c r="M230" s="2" t="s">
        <v>331</v>
      </c>
      <c r="N230" s="2" t="s">
        <v>291</v>
      </c>
    </row>
    <row r="231" spans="1:14" x14ac:dyDescent="0.2">
      <c r="A231" s="2" t="s">
        <v>330</v>
      </c>
      <c r="B231" s="2" t="s">
        <v>292</v>
      </c>
      <c r="C231" s="2" t="s">
        <v>293</v>
      </c>
      <c r="D231" s="2" t="s">
        <v>275</v>
      </c>
      <c r="E231" s="2">
        <v>1.2881E-2</v>
      </c>
      <c r="F231" s="2">
        <v>-4.5347E-3</v>
      </c>
      <c r="G231" s="2">
        <v>0.56750999999999996</v>
      </c>
      <c r="H231" s="2">
        <v>0.11366999999999999</v>
      </c>
      <c r="I231" s="2">
        <v>1.3696999999999999</v>
      </c>
      <c r="J231" s="2">
        <v>1.193E-2</v>
      </c>
      <c r="K231" s="2">
        <v>0.99573999999999996</v>
      </c>
      <c r="L231" s="2"/>
      <c r="M231" s="2" t="s">
        <v>331</v>
      </c>
      <c r="N231" s="2" t="s">
        <v>294</v>
      </c>
    </row>
    <row r="232" spans="1:14" x14ac:dyDescent="0.2">
      <c r="A232" s="2" t="s">
        <v>330</v>
      </c>
      <c r="B232" s="2" t="s">
        <v>295</v>
      </c>
      <c r="C232" s="2" t="s">
        <v>296</v>
      </c>
      <c r="D232" s="2" t="s">
        <v>275</v>
      </c>
      <c r="E232" s="2">
        <v>15.144600000000001</v>
      </c>
      <c r="F232" s="2">
        <v>0.66012000000000004</v>
      </c>
      <c r="G232" s="2">
        <v>1.2945E-2</v>
      </c>
      <c r="H232" s="2">
        <v>1.0208999999999999E-2</v>
      </c>
      <c r="I232" s="2">
        <v>1.1941999999999999</v>
      </c>
      <c r="J232" s="2">
        <v>37.9666</v>
      </c>
      <c r="K232" s="2">
        <v>0.89476</v>
      </c>
      <c r="L232" s="2"/>
      <c r="M232" s="2" t="s">
        <v>331</v>
      </c>
      <c r="N232" s="2" t="s">
        <v>297</v>
      </c>
    </row>
    <row r="233" spans="1:14" x14ac:dyDescent="0.2">
      <c r="A233" s="2" t="s">
        <v>330</v>
      </c>
      <c r="B233" s="2" t="s">
        <v>298</v>
      </c>
      <c r="C233" s="2" t="s">
        <v>299</v>
      </c>
      <c r="D233" s="2" t="s">
        <v>275</v>
      </c>
      <c r="E233" s="2">
        <v>0.63756000000000002</v>
      </c>
      <c r="F233" s="2">
        <v>-0.55144000000000004</v>
      </c>
      <c r="G233" s="2">
        <v>0.36620999999999998</v>
      </c>
      <c r="H233" s="2">
        <v>0.14735000000000001</v>
      </c>
      <c r="I233" s="2">
        <v>1.2077</v>
      </c>
      <c r="J233" s="2">
        <v>1.2887</v>
      </c>
      <c r="K233" s="2">
        <v>0.99431000000000003</v>
      </c>
      <c r="L233" s="2"/>
      <c r="M233" s="2" t="s">
        <v>331</v>
      </c>
      <c r="N233" s="2" t="s">
        <v>300</v>
      </c>
    </row>
    <row r="234" spans="1:14" x14ac:dyDescent="0.2">
      <c r="A234" s="2" t="s">
        <v>330</v>
      </c>
      <c r="B234" s="2" t="s">
        <v>301</v>
      </c>
      <c r="C234" s="2" t="s">
        <v>299</v>
      </c>
      <c r="D234" s="2" t="s">
        <v>275</v>
      </c>
      <c r="E234" s="2">
        <v>0.90393999999999997</v>
      </c>
      <c r="F234" s="2">
        <v>-0.16503000000000001</v>
      </c>
      <c r="G234" s="2">
        <v>0.29601</v>
      </c>
      <c r="H234" s="2">
        <v>7.3589000000000002E-2</v>
      </c>
      <c r="I234" s="2">
        <v>0.98185999999999996</v>
      </c>
      <c r="J234" s="2">
        <v>1.5458000000000001</v>
      </c>
      <c r="K234" s="2">
        <v>0.99177000000000004</v>
      </c>
      <c r="L234" s="2"/>
      <c r="M234" s="2" t="s">
        <v>331</v>
      </c>
      <c r="N234" s="2" t="s">
        <v>302</v>
      </c>
    </row>
    <row r="235" spans="1:14" x14ac:dyDescent="0.2">
      <c r="A235" s="2" t="s">
        <v>330</v>
      </c>
      <c r="B235" s="2" t="s">
        <v>303</v>
      </c>
      <c r="C235" s="2" t="s">
        <v>304</v>
      </c>
      <c r="D235" s="2" t="s">
        <v>305</v>
      </c>
      <c r="E235" s="2">
        <v>1.5315000000000001</v>
      </c>
      <c r="F235" s="2">
        <v>-0.73651</v>
      </c>
      <c r="G235" s="2">
        <v>0.25913000000000003</v>
      </c>
      <c r="H235" s="2">
        <v>0.12548999999999999</v>
      </c>
      <c r="I235" s="2">
        <v>1.7439</v>
      </c>
      <c r="J235" s="2">
        <v>2.7905000000000002</v>
      </c>
      <c r="K235" s="2">
        <v>0.99717</v>
      </c>
      <c r="L235" s="2"/>
      <c r="M235" s="2" t="s">
        <v>331</v>
      </c>
      <c r="N235" s="2" t="s">
        <v>306</v>
      </c>
    </row>
    <row r="236" spans="1:14" x14ac:dyDescent="0.2">
      <c r="A236" s="2" t="s">
        <v>330</v>
      </c>
      <c r="B236" s="2" t="s">
        <v>307</v>
      </c>
      <c r="C236" s="2" t="s">
        <v>308</v>
      </c>
      <c r="D236" s="2" t="s">
        <v>305</v>
      </c>
      <c r="E236" s="2">
        <v>1.2826</v>
      </c>
      <c r="F236" s="2">
        <v>0.30258000000000002</v>
      </c>
      <c r="G236" s="2">
        <v>0.14959</v>
      </c>
      <c r="H236" s="2">
        <v>3.9085000000000002E-2</v>
      </c>
      <c r="I236" s="2">
        <v>0.67678000000000005</v>
      </c>
      <c r="J236" s="2">
        <v>2.19</v>
      </c>
      <c r="K236" s="2">
        <v>0.97743999999999998</v>
      </c>
      <c r="L236" s="2"/>
      <c r="M236" s="2" t="s">
        <v>331</v>
      </c>
      <c r="N236" s="2" t="s">
        <v>309</v>
      </c>
    </row>
    <row r="237" spans="1:14" x14ac:dyDescent="0.2">
      <c r="A237" s="2" t="s">
        <v>330</v>
      </c>
      <c r="B237" s="2" t="s">
        <v>310</v>
      </c>
      <c r="C237" s="2" t="s">
        <v>311</v>
      </c>
      <c r="D237" s="2" t="s">
        <v>305</v>
      </c>
      <c r="E237" s="2">
        <v>0.47342000000000001</v>
      </c>
      <c r="F237" s="2">
        <v>-0.48831999999999998</v>
      </c>
      <c r="G237" s="2">
        <v>0.41833999999999999</v>
      </c>
      <c r="H237" s="2">
        <v>0.18934000000000001</v>
      </c>
      <c r="I237" s="2">
        <v>2.5781999999999998</v>
      </c>
      <c r="J237" s="2">
        <v>0.60346</v>
      </c>
      <c r="K237" s="2">
        <v>0.99446999999999997</v>
      </c>
      <c r="L237" s="2"/>
      <c r="M237" s="2" t="s">
        <v>331</v>
      </c>
      <c r="N237" s="2" t="s">
        <v>312</v>
      </c>
    </row>
    <row r="238" spans="1:14" x14ac:dyDescent="0.2">
      <c r="A238" s="2" t="s">
        <v>330</v>
      </c>
      <c r="B238" s="2" t="s">
        <v>313</v>
      </c>
      <c r="C238" s="2" t="s">
        <v>314</v>
      </c>
      <c r="D238" s="2" t="s">
        <v>305</v>
      </c>
      <c r="E238" s="2">
        <v>5.6981999999999999</v>
      </c>
      <c r="F238" s="2">
        <v>0.22103999999999999</v>
      </c>
      <c r="G238" s="2">
        <v>3.8261000000000003E-2</v>
      </c>
      <c r="H238" s="2">
        <v>1.4977000000000001E-2</v>
      </c>
      <c r="I238" s="2">
        <v>2.7852000000000001</v>
      </c>
      <c r="J238" s="2">
        <v>5.3220999999999998</v>
      </c>
      <c r="K238" s="2">
        <v>0.97585</v>
      </c>
      <c r="L238" s="2"/>
      <c r="M238" s="2" t="s">
        <v>331</v>
      </c>
      <c r="N238" s="2" t="s">
        <v>315</v>
      </c>
    </row>
    <row r="239" spans="1:14" x14ac:dyDescent="0.2">
      <c r="A239" s="2" t="s">
        <v>330</v>
      </c>
      <c r="B239" s="2" t="s">
        <v>316</v>
      </c>
      <c r="C239" s="2" t="s">
        <v>317</v>
      </c>
      <c r="D239" s="2" t="s">
        <v>305</v>
      </c>
      <c r="E239" s="2">
        <v>5.3516000000000004</v>
      </c>
      <c r="F239" s="2">
        <v>-0.20301</v>
      </c>
      <c r="G239" s="2">
        <v>5.6611000000000002E-2</v>
      </c>
      <c r="H239" s="2">
        <v>4.3205E-2</v>
      </c>
      <c r="I239" s="2">
        <v>4.9846000000000004</v>
      </c>
      <c r="J239" s="2">
        <v>5.8613</v>
      </c>
      <c r="K239" s="2">
        <v>0.99078999999999995</v>
      </c>
      <c r="L239" s="2"/>
      <c r="M239" s="2" t="s">
        <v>331</v>
      </c>
      <c r="N239" s="2" t="s">
        <v>318</v>
      </c>
    </row>
    <row r="240" spans="1:14" x14ac:dyDescent="0.2">
      <c r="A240" s="2" t="s">
        <v>332</v>
      </c>
      <c r="B240" s="2" t="s">
        <v>213</v>
      </c>
      <c r="C240" s="2" t="s">
        <v>214</v>
      </c>
      <c r="D240" s="2" t="s">
        <v>215</v>
      </c>
      <c r="E240" s="2">
        <v>3.9706999999999999</v>
      </c>
      <c r="F240" s="2">
        <v>3.3252999999999998E-2</v>
      </c>
      <c r="G240" s="2">
        <v>0.12670999999999999</v>
      </c>
      <c r="H240" s="2">
        <v>1.8800000000000001E-2</v>
      </c>
      <c r="I240" s="2">
        <v>1.2825</v>
      </c>
      <c r="J240" s="2">
        <v>7.5655000000000001</v>
      </c>
      <c r="K240" s="2">
        <v>0.99653999999999998</v>
      </c>
      <c r="L240" s="2"/>
      <c r="M240" s="2" t="s">
        <v>333</v>
      </c>
      <c r="N240" s="2" t="s">
        <v>217</v>
      </c>
    </row>
    <row r="241" spans="1:14" x14ac:dyDescent="0.2">
      <c r="A241" s="2" t="s">
        <v>332</v>
      </c>
      <c r="B241" s="2" t="s">
        <v>218</v>
      </c>
      <c r="C241" s="2" t="s">
        <v>214</v>
      </c>
      <c r="D241" s="2" t="s">
        <v>215</v>
      </c>
      <c r="E241" s="2" t="s">
        <v>219</v>
      </c>
      <c r="F241" s="2">
        <v>1.05</v>
      </c>
      <c r="G241" s="2">
        <v>-4.0145E-2</v>
      </c>
      <c r="H241" s="2">
        <v>-1.0583999999999999E-3</v>
      </c>
      <c r="I241" s="2">
        <v>0</v>
      </c>
      <c r="J241" s="2" t="s">
        <v>219</v>
      </c>
      <c r="K241" s="2">
        <v>-9.2879000000000005</v>
      </c>
      <c r="L241" s="2"/>
      <c r="M241" s="2" t="s">
        <v>333</v>
      </c>
      <c r="N241" s="2" t="s">
        <v>220</v>
      </c>
    </row>
    <row r="242" spans="1:14" x14ac:dyDescent="0.2">
      <c r="A242" s="2" t="s">
        <v>332</v>
      </c>
      <c r="B242" s="2" t="s">
        <v>221</v>
      </c>
      <c r="C242" s="2" t="s">
        <v>222</v>
      </c>
      <c r="D242" s="2" t="s">
        <v>215</v>
      </c>
      <c r="E242" s="2">
        <v>6.6029000000000004E-2</v>
      </c>
      <c r="F242" s="2">
        <v>-0.48237999999999998</v>
      </c>
      <c r="G242" s="2">
        <v>0.63561000000000001</v>
      </c>
      <c r="H242" s="2">
        <v>0.23116999999999999</v>
      </c>
      <c r="I242" s="2">
        <v>1.6999</v>
      </c>
      <c r="J242" s="2">
        <v>8.7287000000000003E-2</v>
      </c>
      <c r="K242" s="2">
        <v>0.97382999999999997</v>
      </c>
      <c r="L242" s="2"/>
      <c r="M242" s="2" t="s">
        <v>333</v>
      </c>
      <c r="N242" s="2" t="s">
        <v>223</v>
      </c>
    </row>
    <row r="243" spans="1:14" x14ac:dyDescent="0.2">
      <c r="A243" s="2" t="s">
        <v>332</v>
      </c>
      <c r="B243" s="2" t="s">
        <v>224</v>
      </c>
      <c r="C243" s="2" t="s">
        <v>225</v>
      </c>
      <c r="D243" s="2" t="s">
        <v>215</v>
      </c>
      <c r="E243" s="2">
        <v>8.8351999999999997E-3</v>
      </c>
      <c r="F243" s="2">
        <v>-0.22885</v>
      </c>
      <c r="G243" s="2">
        <v>0.56760999999999995</v>
      </c>
      <c r="H243" s="2">
        <v>0.14895</v>
      </c>
      <c r="I243" s="2">
        <v>2.4967000000000001</v>
      </c>
      <c r="J243" s="2">
        <v>9.8732000000000004E-3</v>
      </c>
      <c r="K243" s="2">
        <v>0.99585999999999997</v>
      </c>
      <c r="L243" s="2"/>
      <c r="M243" s="2" t="s">
        <v>333</v>
      </c>
      <c r="N243" s="2" t="s">
        <v>226</v>
      </c>
    </row>
    <row r="244" spans="1:14" x14ac:dyDescent="0.2">
      <c r="A244" s="2" t="s">
        <v>332</v>
      </c>
      <c r="B244" s="2" t="s">
        <v>227</v>
      </c>
      <c r="C244" s="2" t="s">
        <v>228</v>
      </c>
      <c r="D244" s="2" t="s">
        <v>215</v>
      </c>
      <c r="E244" s="2">
        <v>1.2371E-2</v>
      </c>
      <c r="F244" s="2">
        <v>-0.29225000000000001</v>
      </c>
      <c r="G244" s="2">
        <v>0.59126999999999996</v>
      </c>
      <c r="H244" s="2">
        <v>0.14845</v>
      </c>
      <c r="I244" s="2">
        <v>3.7837000000000001</v>
      </c>
      <c r="J244" s="2">
        <v>1.3904E-2</v>
      </c>
      <c r="K244" s="2">
        <v>0.99899000000000004</v>
      </c>
      <c r="L244" s="2"/>
      <c r="M244" s="2" t="s">
        <v>333</v>
      </c>
      <c r="N244" s="2" t="s">
        <v>229</v>
      </c>
    </row>
    <row r="245" spans="1:14" x14ac:dyDescent="0.2">
      <c r="A245" s="2" t="s">
        <v>332</v>
      </c>
      <c r="B245" s="2" t="s">
        <v>230</v>
      </c>
      <c r="C245" s="2" t="s">
        <v>231</v>
      </c>
      <c r="D245" s="2" t="s">
        <v>232</v>
      </c>
      <c r="E245" s="2">
        <v>1.016</v>
      </c>
      <c r="F245" s="2">
        <v>6.7433999999999994E-2</v>
      </c>
      <c r="G245" s="2">
        <v>0.28354000000000001</v>
      </c>
      <c r="H245" s="2">
        <v>5.5154000000000002E-2</v>
      </c>
      <c r="I245" s="2">
        <v>1.0827</v>
      </c>
      <c r="J245" s="2">
        <v>1.0936999999999999</v>
      </c>
      <c r="K245" s="2">
        <v>0.98489000000000004</v>
      </c>
      <c r="L245" s="2"/>
      <c r="M245" s="2" t="s">
        <v>333</v>
      </c>
      <c r="N245" s="2" t="s">
        <v>233</v>
      </c>
    </row>
    <row r="246" spans="1:14" x14ac:dyDescent="0.2">
      <c r="A246" s="2" t="s">
        <v>332</v>
      </c>
      <c r="B246" s="2" t="s">
        <v>234</v>
      </c>
      <c r="C246" s="2" t="s">
        <v>231</v>
      </c>
      <c r="D246" s="2" t="s">
        <v>232</v>
      </c>
      <c r="E246" s="2">
        <v>6.4819999999999999E-3</v>
      </c>
      <c r="F246" s="2">
        <v>-0.33123000000000002</v>
      </c>
      <c r="G246" s="2">
        <v>0.76024999999999998</v>
      </c>
      <c r="H246" s="2">
        <v>0.19719999999999999</v>
      </c>
      <c r="I246" s="2">
        <v>1.5744</v>
      </c>
      <c r="J246" s="2">
        <v>7.9126000000000005E-3</v>
      </c>
      <c r="K246" s="2">
        <v>0.98240000000000005</v>
      </c>
      <c r="L246" s="2"/>
      <c r="M246" s="2" t="s">
        <v>333</v>
      </c>
      <c r="N246" s="2" t="s">
        <v>235</v>
      </c>
    </row>
    <row r="247" spans="1:14" x14ac:dyDescent="0.2">
      <c r="A247" s="2" t="s">
        <v>332</v>
      </c>
      <c r="B247" s="2" t="s">
        <v>236</v>
      </c>
      <c r="C247" s="2" t="s">
        <v>231</v>
      </c>
      <c r="D247" s="2" t="s">
        <v>232</v>
      </c>
      <c r="E247" s="2">
        <v>2.7257000000000002E-3</v>
      </c>
      <c r="F247" s="2">
        <v>-0.20735000000000001</v>
      </c>
      <c r="G247" s="2">
        <v>0.69884999999999997</v>
      </c>
      <c r="H247" s="2">
        <v>0.23038</v>
      </c>
      <c r="I247" s="2">
        <v>1.9419999999999999</v>
      </c>
      <c r="J247" s="2">
        <v>3.0953E-3</v>
      </c>
      <c r="K247" s="2">
        <v>0.98743000000000003</v>
      </c>
      <c r="L247" s="2"/>
      <c r="M247" s="2" t="s">
        <v>333</v>
      </c>
      <c r="N247" s="2" t="s">
        <v>237</v>
      </c>
    </row>
    <row r="248" spans="1:14" x14ac:dyDescent="0.2">
      <c r="A248" s="2" t="s">
        <v>332</v>
      </c>
      <c r="B248" s="2" t="s">
        <v>238</v>
      </c>
      <c r="C248" s="2" t="s">
        <v>239</v>
      </c>
      <c r="D248" s="2" t="s">
        <v>232</v>
      </c>
      <c r="E248" s="2">
        <v>8.4726999999999997E-3</v>
      </c>
      <c r="F248" s="2">
        <v>-0.24099999999999999</v>
      </c>
      <c r="G248" s="2">
        <v>0.85085</v>
      </c>
      <c r="H248" s="2">
        <v>0.22686000000000001</v>
      </c>
      <c r="I248" s="2">
        <v>1.4734</v>
      </c>
      <c r="J248" s="2">
        <v>1.0061E-2</v>
      </c>
      <c r="K248" s="2">
        <v>0.98009999999999997</v>
      </c>
      <c r="L248" s="2"/>
      <c r="M248" s="2" t="s">
        <v>333</v>
      </c>
      <c r="N248" s="2" t="s">
        <v>240</v>
      </c>
    </row>
    <row r="249" spans="1:14" x14ac:dyDescent="0.2">
      <c r="A249" s="2" t="s">
        <v>332</v>
      </c>
      <c r="B249" s="2" t="s">
        <v>241</v>
      </c>
      <c r="C249" s="2" t="s">
        <v>242</v>
      </c>
      <c r="D249" s="2" t="s">
        <v>232</v>
      </c>
      <c r="E249" s="2">
        <v>0.18099999999999999</v>
      </c>
      <c r="F249" s="2">
        <v>-0.19475000000000001</v>
      </c>
      <c r="G249" s="2">
        <v>0.47256999999999999</v>
      </c>
      <c r="H249" s="2">
        <v>0.14083999999999999</v>
      </c>
      <c r="I249" s="2">
        <v>1.1700999999999999</v>
      </c>
      <c r="J249" s="2">
        <v>0.22766</v>
      </c>
      <c r="K249" s="2">
        <v>0.99526000000000003</v>
      </c>
      <c r="L249" s="2"/>
      <c r="M249" s="2" t="s">
        <v>333</v>
      </c>
      <c r="N249" s="2" t="s">
        <v>243</v>
      </c>
    </row>
    <row r="250" spans="1:14" x14ac:dyDescent="0.2">
      <c r="A250" s="2" t="s">
        <v>332</v>
      </c>
      <c r="B250" s="2" t="s">
        <v>244</v>
      </c>
      <c r="C250" s="2" t="s">
        <v>245</v>
      </c>
      <c r="D250" s="2" t="s">
        <v>246</v>
      </c>
      <c r="E250" s="2">
        <v>0.59323000000000004</v>
      </c>
      <c r="F250" s="2">
        <v>0.37052000000000002</v>
      </c>
      <c r="G250" s="2">
        <v>0.23855000000000001</v>
      </c>
      <c r="H250" s="2">
        <v>2.7111E-2</v>
      </c>
      <c r="I250" s="2">
        <v>1.7859</v>
      </c>
      <c r="J250" s="2">
        <v>0.13858999999999999</v>
      </c>
      <c r="K250" s="2">
        <v>0.96413000000000004</v>
      </c>
      <c r="L250" s="2"/>
      <c r="M250" s="2" t="s">
        <v>333</v>
      </c>
      <c r="N250" s="2" t="s">
        <v>247</v>
      </c>
    </row>
    <row r="251" spans="1:14" x14ac:dyDescent="0.2">
      <c r="A251" s="2" t="s">
        <v>332</v>
      </c>
      <c r="B251" s="2" t="s">
        <v>248</v>
      </c>
      <c r="C251" s="2" t="s">
        <v>249</v>
      </c>
      <c r="D251" s="2" t="s">
        <v>246</v>
      </c>
      <c r="E251" s="2">
        <v>5.2408999999999999</v>
      </c>
      <c r="F251" s="2">
        <v>0.59831999999999996</v>
      </c>
      <c r="G251" s="2">
        <v>0.12914999999999999</v>
      </c>
      <c r="H251" s="2">
        <v>1.5249E-2</v>
      </c>
      <c r="I251" s="2">
        <v>0.50051000000000001</v>
      </c>
      <c r="J251" s="2">
        <v>0.36186000000000001</v>
      </c>
      <c r="K251" s="2">
        <v>0.97941999999999996</v>
      </c>
      <c r="L251" s="2"/>
      <c r="M251" s="2" t="s">
        <v>333</v>
      </c>
      <c r="N251" s="2" t="s">
        <v>250</v>
      </c>
    </row>
    <row r="252" spans="1:14" x14ac:dyDescent="0.2">
      <c r="A252" s="2" t="s">
        <v>332</v>
      </c>
      <c r="B252" s="2" t="s">
        <v>251</v>
      </c>
      <c r="C252" s="2" t="s">
        <v>252</v>
      </c>
      <c r="D252" s="2" t="s">
        <v>246</v>
      </c>
      <c r="E252" s="2" t="s">
        <v>219</v>
      </c>
      <c r="F252" s="2">
        <v>0.55579999999999996</v>
      </c>
      <c r="G252" s="2">
        <v>3.4828999999999999E-2</v>
      </c>
      <c r="H252" s="2">
        <v>1.5103E-3</v>
      </c>
      <c r="I252" s="2">
        <v>3.379</v>
      </c>
      <c r="J252" s="2">
        <v>3.6758000000000002</v>
      </c>
      <c r="K252" s="2">
        <v>0.97565000000000002</v>
      </c>
      <c r="L252" s="2"/>
      <c r="M252" s="2" t="s">
        <v>333</v>
      </c>
      <c r="N252" s="2" t="s">
        <v>253</v>
      </c>
    </row>
    <row r="253" spans="1:14" x14ac:dyDescent="0.2">
      <c r="A253" s="2" t="s">
        <v>332</v>
      </c>
      <c r="B253" s="2" t="s">
        <v>254</v>
      </c>
      <c r="C253" s="2" t="s">
        <v>255</v>
      </c>
      <c r="D253" s="2" t="s">
        <v>256</v>
      </c>
      <c r="E253" s="2" t="s">
        <v>219</v>
      </c>
      <c r="F253" s="2">
        <v>0.93589</v>
      </c>
      <c r="G253" s="2">
        <v>-2.2461999999999999E-2</v>
      </c>
      <c r="H253" s="2">
        <v>6.2369000000000001E-3</v>
      </c>
      <c r="I253" s="2">
        <v>0</v>
      </c>
      <c r="J253" s="2" t="s">
        <v>219</v>
      </c>
      <c r="K253" s="2">
        <v>6.7882999999999999E-2</v>
      </c>
      <c r="L253" s="2"/>
      <c r="M253" s="2" t="s">
        <v>333</v>
      </c>
      <c r="N253" s="2" t="s">
        <v>257</v>
      </c>
    </row>
    <row r="254" spans="1:14" x14ac:dyDescent="0.2">
      <c r="A254" s="2" t="s">
        <v>332</v>
      </c>
      <c r="B254" s="2" t="s">
        <v>258</v>
      </c>
      <c r="C254" s="2" t="s">
        <v>259</v>
      </c>
      <c r="D254" s="2" t="s">
        <v>256</v>
      </c>
      <c r="E254" s="2">
        <v>2.3738999999999999</v>
      </c>
      <c r="F254" s="2">
        <v>0.11305</v>
      </c>
      <c r="G254" s="2">
        <v>0.18873999999999999</v>
      </c>
      <c r="H254" s="2">
        <v>2.9083000000000001E-2</v>
      </c>
      <c r="I254" s="2">
        <v>0.87555000000000005</v>
      </c>
      <c r="J254" s="2">
        <v>3.9571000000000001</v>
      </c>
      <c r="K254" s="2">
        <v>0.99524999999999997</v>
      </c>
      <c r="L254" s="2"/>
      <c r="M254" s="2" t="s">
        <v>333</v>
      </c>
      <c r="N254" s="2" t="s">
        <v>260</v>
      </c>
    </row>
    <row r="255" spans="1:14" x14ac:dyDescent="0.2">
      <c r="A255" s="2" t="s">
        <v>332</v>
      </c>
      <c r="B255" s="2" t="s">
        <v>261</v>
      </c>
      <c r="C255" s="2" t="s">
        <v>262</v>
      </c>
      <c r="D255" s="2" t="s">
        <v>256</v>
      </c>
      <c r="E255" s="2">
        <v>5.3857999999999996E-3</v>
      </c>
      <c r="F255" s="2">
        <v>-0.10638</v>
      </c>
      <c r="G255" s="2">
        <v>0.61234</v>
      </c>
      <c r="H255" s="2">
        <v>0.12013</v>
      </c>
      <c r="I255" s="2">
        <v>5</v>
      </c>
      <c r="J255" s="2">
        <v>5.5748000000000004E-3</v>
      </c>
      <c r="K255" s="2">
        <v>0.99911000000000005</v>
      </c>
      <c r="L255" s="2"/>
      <c r="M255" s="2" t="s">
        <v>333</v>
      </c>
      <c r="N255" s="2" t="s">
        <v>263</v>
      </c>
    </row>
    <row r="256" spans="1:14" x14ac:dyDescent="0.2">
      <c r="A256" s="2" t="s">
        <v>332</v>
      </c>
      <c r="B256" s="2" t="s">
        <v>264</v>
      </c>
      <c r="C256" s="2" t="s">
        <v>265</v>
      </c>
      <c r="D256" s="2" t="s">
        <v>256</v>
      </c>
      <c r="E256" s="2" t="s">
        <v>219</v>
      </c>
      <c r="F256" s="2">
        <v>0.95399</v>
      </c>
      <c r="G256" s="2">
        <v>8.2743999999999995E-3</v>
      </c>
      <c r="H256" s="2">
        <v>1.8048000000000001E-3</v>
      </c>
      <c r="I256" s="2">
        <v>0</v>
      </c>
      <c r="J256" s="2" t="s">
        <v>219</v>
      </c>
      <c r="K256" s="2">
        <v>0.34182000000000001</v>
      </c>
      <c r="L256" s="2"/>
      <c r="M256" s="2" t="s">
        <v>333</v>
      </c>
      <c r="N256" s="2" t="s">
        <v>266</v>
      </c>
    </row>
    <row r="257" spans="1:14" x14ac:dyDescent="0.2">
      <c r="A257" s="2" t="s">
        <v>332</v>
      </c>
      <c r="B257" s="2" t="s">
        <v>267</v>
      </c>
      <c r="C257" s="2" t="s">
        <v>268</v>
      </c>
      <c r="D257" s="2" t="s">
        <v>256</v>
      </c>
      <c r="E257" s="2">
        <v>11.948</v>
      </c>
      <c r="F257" s="2">
        <v>0.54317000000000004</v>
      </c>
      <c r="G257" s="2">
        <v>6.5666000000000002E-2</v>
      </c>
      <c r="H257" s="2">
        <v>1.2978E-2</v>
      </c>
      <c r="I257" s="2">
        <v>0.95482</v>
      </c>
      <c r="J257" s="2">
        <v>37.756399999999999</v>
      </c>
      <c r="K257" s="2">
        <v>0.91930999999999996</v>
      </c>
      <c r="L257" s="2"/>
      <c r="M257" s="2" t="s">
        <v>333</v>
      </c>
      <c r="N257" s="2" t="s">
        <v>269</v>
      </c>
    </row>
    <row r="258" spans="1:14" x14ac:dyDescent="0.2">
      <c r="A258" s="2" t="s">
        <v>332</v>
      </c>
      <c r="B258" s="2" t="s">
        <v>270</v>
      </c>
      <c r="C258" s="2" t="s">
        <v>271</v>
      </c>
      <c r="D258" s="2" t="s">
        <v>256</v>
      </c>
      <c r="E258" s="2">
        <v>0.17998</v>
      </c>
      <c r="F258" s="2">
        <v>-1.4066E-2</v>
      </c>
      <c r="G258" s="2">
        <v>0.46666000000000002</v>
      </c>
      <c r="H258" s="2">
        <v>0.15060000000000001</v>
      </c>
      <c r="I258" s="2">
        <v>1.0031000000000001</v>
      </c>
      <c r="J258" s="2">
        <v>0.20286999999999999</v>
      </c>
      <c r="K258" s="2">
        <v>0.99524999999999997</v>
      </c>
      <c r="L258" s="2"/>
      <c r="M258" s="2" t="s">
        <v>333</v>
      </c>
      <c r="N258" s="2" t="s">
        <v>272</v>
      </c>
    </row>
    <row r="259" spans="1:14" x14ac:dyDescent="0.2">
      <c r="A259" s="2" t="s">
        <v>332</v>
      </c>
      <c r="B259" s="2" t="s">
        <v>273</v>
      </c>
      <c r="C259" s="2" t="s">
        <v>274</v>
      </c>
      <c r="D259" s="2" t="s">
        <v>275</v>
      </c>
      <c r="E259" s="2">
        <v>12.636200000000001</v>
      </c>
      <c r="F259" s="2">
        <v>0.49557000000000001</v>
      </c>
      <c r="G259" s="2">
        <v>0.17348</v>
      </c>
      <c r="H259" s="2">
        <v>9.6910999999999994E-3</v>
      </c>
      <c r="I259" s="2">
        <v>0.50792999999999999</v>
      </c>
      <c r="J259" s="2">
        <v>1.6786000000000001</v>
      </c>
      <c r="K259" s="2">
        <v>0.97652000000000005</v>
      </c>
      <c r="L259" s="2"/>
      <c r="M259" s="2" t="s">
        <v>333</v>
      </c>
      <c r="N259" s="2" t="s">
        <v>276</v>
      </c>
    </row>
    <row r="260" spans="1:14" x14ac:dyDescent="0.2">
      <c r="A260" s="2" t="s">
        <v>332</v>
      </c>
      <c r="B260" s="2" t="s">
        <v>277</v>
      </c>
      <c r="C260" s="2" t="s">
        <v>278</v>
      </c>
      <c r="D260" s="2" t="s">
        <v>275</v>
      </c>
      <c r="E260" s="2">
        <v>17.514099999999999</v>
      </c>
      <c r="F260" s="2">
        <v>0.68408999999999998</v>
      </c>
      <c r="G260" s="2">
        <v>3.2224000000000003E-2</v>
      </c>
      <c r="H260" s="2">
        <v>9.8750000000000001E-3</v>
      </c>
      <c r="I260" s="2">
        <v>1.0428999999999999</v>
      </c>
      <c r="J260" s="2">
        <v>49.8384</v>
      </c>
      <c r="K260" s="2">
        <v>0.95638999999999996</v>
      </c>
      <c r="L260" s="2"/>
      <c r="M260" s="2" t="s">
        <v>333</v>
      </c>
      <c r="N260" s="2" t="s">
        <v>279</v>
      </c>
    </row>
    <row r="261" spans="1:14" x14ac:dyDescent="0.2">
      <c r="A261" s="2" t="s">
        <v>332</v>
      </c>
      <c r="B261" s="2" t="s">
        <v>280</v>
      </c>
      <c r="C261" s="2" t="s">
        <v>281</v>
      </c>
      <c r="D261" s="2" t="s">
        <v>275</v>
      </c>
      <c r="E261" s="2">
        <v>2.2065000000000001</v>
      </c>
      <c r="F261" s="2">
        <v>9.4967999999999997E-2</v>
      </c>
      <c r="G261" s="2">
        <v>0.22289</v>
      </c>
      <c r="H261" s="2">
        <v>2.6334E-2</v>
      </c>
      <c r="I261" s="2">
        <v>0.57171000000000005</v>
      </c>
      <c r="J261" s="2">
        <v>15.0749</v>
      </c>
      <c r="K261" s="2">
        <v>0.99278</v>
      </c>
      <c r="L261" s="2"/>
      <c r="M261" s="2" t="s">
        <v>333</v>
      </c>
      <c r="N261" s="2" t="s">
        <v>282</v>
      </c>
    </row>
    <row r="262" spans="1:14" x14ac:dyDescent="0.2">
      <c r="A262" s="2" t="s">
        <v>332</v>
      </c>
      <c r="B262" s="2" t="s">
        <v>283</v>
      </c>
      <c r="C262" s="2" t="s">
        <v>284</v>
      </c>
      <c r="D262" s="2" t="s">
        <v>275</v>
      </c>
      <c r="E262" s="2" t="s">
        <v>219</v>
      </c>
      <c r="F262" s="2">
        <v>0.80971000000000004</v>
      </c>
      <c r="G262" s="2">
        <v>5.6783E-2</v>
      </c>
      <c r="H262" s="2">
        <v>1.73E-3</v>
      </c>
      <c r="I262" s="2">
        <v>0.67023999999999995</v>
      </c>
      <c r="J262" s="2">
        <v>0.72926999999999997</v>
      </c>
      <c r="K262" s="2">
        <v>0.89207999999999998</v>
      </c>
      <c r="L262" s="2"/>
      <c r="M262" s="2" t="s">
        <v>333</v>
      </c>
      <c r="N262" s="2" t="s">
        <v>285</v>
      </c>
    </row>
    <row r="263" spans="1:14" x14ac:dyDescent="0.2">
      <c r="A263" s="2" t="s">
        <v>332</v>
      </c>
      <c r="B263" s="2" t="s">
        <v>286</v>
      </c>
      <c r="C263" s="2" t="s">
        <v>287</v>
      </c>
      <c r="D263" s="2" t="s">
        <v>275</v>
      </c>
      <c r="E263" s="2">
        <v>9.5128999999999995E-3</v>
      </c>
      <c r="F263" s="2">
        <v>-2.0941999999999999E-2</v>
      </c>
      <c r="G263" s="2">
        <v>0.49053000000000002</v>
      </c>
      <c r="H263" s="2">
        <v>6.9157999999999997E-2</v>
      </c>
      <c r="I263" s="2">
        <v>1.0018</v>
      </c>
      <c r="J263" s="2">
        <v>9.2175E-3</v>
      </c>
      <c r="K263" s="2">
        <v>0.99224000000000001</v>
      </c>
      <c r="L263" s="2"/>
      <c r="M263" s="2" t="s">
        <v>333</v>
      </c>
      <c r="N263" s="2" t="s">
        <v>288</v>
      </c>
    </row>
    <row r="264" spans="1:14" x14ac:dyDescent="0.2">
      <c r="A264" s="2" t="s">
        <v>332</v>
      </c>
      <c r="B264" s="2" t="s">
        <v>289</v>
      </c>
      <c r="C264" s="2" t="s">
        <v>290</v>
      </c>
      <c r="D264" s="2" t="s">
        <v>275</v>
      </c>
      <c r="E264" s="2" t="s">
        <v>219</v>
      </c>
      <c r="F264" s="2">
        <v>0.51971000000000001</v>
      </c>
      <c r="G264" s="2">
        <v>0.43861</v>
      </c>
      <c r="H264" s="2">
        <v>3.0419000000000002E-2</v>
      </c>
      <c r="I264" s="2">
        <v>0</v>
      </c>
      <c r="J264" s="2" t="s">
        <v>219</v>
      </c>
      <c r="K264" s="2">
        <v>0.48985000000000001</v>
      </c>
      <c r="L264" s="2"/>
      <c r="M264" s="2" t="s">
        <v>333</v>
      </c>
      <c r="N264" s="2" t="s">
        <v>291</v>
      </c>
    </row>
    <row r="265" spans="1:14" x14ac:dyDescent="0.2">
      <c r="A265" s="2" t="s">
        <v>332</v>
      </c>
      <c r="B265" s="2" t="s">
        <v>292</v>
      </c>
      <c r="C265" s="2" t="s">
        <v>293</v>
      </c>
      <c r="D265" s="2" t="s">
        <v>275</v>
      </c>
      <c r="E265" s="2">
        <v>1.6573000000000001E-2</v>
      </c>
      <c r="F265" s="2">
        <v>7.1690000000000004E-2</v>
      </c>
      <c r="G265" s="2">
        <v>0.53393999999999997</v>
      </c>
      <c r="H265" s="2">
        <v>4.8356000000000003E-2</v>
      </c>
      <c r="I265" s="2">
        <v>1.5295000000000001</v>
      </c>
      <c r="J265" s="2">
        <v>1.4683E-2</v>
      </c>
      <c r="K265" s="2">
        <v>0.99934000000000001</v>
      </c>
      <c r="L265" s="2"/>
      <c r="M265" s="2" t="s">
        <v>333</v>
      </c>
      <c r="N265" s="2" t="s">
        <v>294</v>
      </c>
    </row>
    <row r="266" spans="1:14" x14ac:dyDescent="0.2">
      <c r="A266" s="2" t="s">
        <v>332</v>
      </c>
      <c r="B266" s="2" t="s">
        <v>295</v>
      </c>
      <c r="C266" s="2" t="s">
        <v>296</v>
      </c>
      <c r="D266" s="2" t="s">
        <v>275</v>
      </c>
      <c r="E266" s="2" t="s">
        <v>219</v>
      </c>
      <c r="F266" s="2">
        <v>0.74373</v>
      </c>
      <c r="G266" s="2">
        <v>-6.9950999999999998E-3</v>
      </c>
      <c r="H266" s="2">
        <v>3.3991999999999998E-3</v>
      </c>
      <c r="I266" s="2">
        <v>2.5979000000000001</v>
      </c>
      <c r="J266" s="2">
        <v>8.2430000000000003</v>
      </c>
      <c r="K266" s="2">
        <v>0.85997999999999997</v>
      </c>
      <c r="L266" s="2"/>
      <c r="M266" s="2" t="s">
        <v>333</v>
      </c>
      <c r="N266" s="2" t="s">
        <v>297</v>
      </c>
    </row>
    <row r="267" spans="1:14" x14ac:dyDescent="0.2">
      <c r="A267" s="2" t="s">
        <v>332</v>
      </c>
      <c r="B267" s="2" t="s">
        <v>298</v>
      </c>
      <c r="C267" s="2" t="s">
        <v>299</v>
      </c>
      <c r="D267" s="2" t="s">
        <v>275</v>
      </c>
      <c r="E267" s="2">
        <v>1.419</v>
      </c>
      <c r="F267" s="2">
        <v>-0.27161999999999997</v>
      </c>
      <c r="G267" s="2">
        <v>0.24870999999999999</v>
      </c>
      <c r="H267" s="2">
        <v>8.0172999999999994E-2</v>
      </c>
      <c r="I267" s="2">
        <v>2.0177999999999998</v>
      </c>
      <c r="J267" s="2">
        <v>1.8107</v>
      </c>
      <c r="K267" s="2">
        <v>0.99483999999999995</v>
      </c>
      <c r="L267" s="2"/>
      <c r="M267" s="2" t="s">
        <v>333</v>
      </c>
      <c r="N267" s="2" t="s">
        <v>300</v>
      </c>
    </row>
    <row r="268" spans="1:14" x14ac:dyDescent="0.2">
      <c r="A268" s="2" t="s">
        <v>332</v>
      </c>
      <c r="B268" s="2" t="s">
        <v>301</v>
      </c>
      <c r="C268" s="2" t="s">
        <v>299</v>
      </c>
      <c r="D268" s="2" t="s">
        <v>275</v>
      </c>
      <c r="E268" s="2">
        <v>2.7774999999999999</v>
      </c>
      <c r="F268" s="2">
        <v>0.14624999999999999</v>
      </c>
      <c r="G268" s="2">
        <v>0.20830000000000001</v>
      </c>
      <c r="H268" s="2">
        <v>2.1024999999999999E-2</v>
      </c>
      <c r="I268" s="2">
        <v>0.60267999999999999</v>
      </c>
      <c r="J268" s="2">
        <v>17.191600000000001</v>
      </c>
      <c r="K268" s="2">
        <v>0.98946000000000001</v>
      </c>
      <c r="L268" s="2"/>
      <c r="M268" s="2" t="s">
        <v>333</v>
      </c>
      <c r="N268" s="2" t="s">
        <v>302</v>
      </c>
    </row>
    <row r="269" spans="1:14" x14ac:dyDescent="0.2">
      <c r="A269" s="2" t="s">
        <v>332</v>
      </c>
      <c r="B269" s="2" t="s">
        <v>303</v>
      </c>
      <c r="C269" s="2" t="s">
        <v>304</v>
      </c>
      <c r="D269" s="2" t="s">
        <v>305</v>
      </c>
      <c r="E269" s="2">
        <v>2.9609999999999999</v>
      </c>
      <c r="F269" s="2">
        <v>-0.22835</v>
      </c>
      <c r="G269" s="2">
        <v>0.14158999999999999</v>
      </c>
      <c r="H269" s="2">
        <v>5.2569999999999999E-2</v>
      </c>
      <c r="I269" s="2">
        <v>1.8781000000000001</v>
      </c>
      <c r="J269" s="2">
        <v>4.2160000000000002</v>
      </c>
      <c r="K269" s="2">
        <v>0.99556</v>
      </c>
      <c r="L269" s="2"/>
      <c r="M269" s="2" t="s">
        <v>333</v>
      </c>
      <c r="N269" s="2" t="s">
        <v>306</v>
      </c>
    </row>
    <row r="270" spans="1:14" x14ac:dyDescent="0.2">
      <c r="A270" s="2" t="s">
        <v>332</v>
      </c>
      <c r="B270" s="2" t="s">
        <v>307</v>
      </c>
      <c r="C270" s="2" t="s">
        <v>308</v>
      </c>
      <c r="D270" s="2" t="s">
        <v>305</v>
      </c>
      <c r="E270" s="2">
        <v>1.9856</v>
      </c>
      <c r="F270" s="2">
        <v>0.20805999999999999</v>
      </c>
      <c r="G270" s="2">
        <v>8.0035999999999996E-2</v>
      </c>
      <c r="H270" s="2">
        <v>1.4059E-2</v>
      </c>
      <c r="I270" s="2">
        <v>1.4334</v>
      </c>
      <c r="J270" s="2">
        <v>4.2732999999999999</v>
      </c>
      <c r="K270" s="2">
        <v>0.98836000000000002</v>
      </c>
      <c r="L270" s="2"/>
      <c r="M270" s="2" t="s">
        <v>333</v>
      </c>
      <c r="N270" s="2" t="s">
        <v>309</v>
      </c>
    </row>
    <row r="271" spans="1:14" x14ac:dyDescent="0.2">
      <c r="A271" s="2" t="s">
        <v>332</v>
      </c>
      <c r="B271" s="2" t="s">
        <v>310</v>
      </c>
      <c r="C271" s="2" t="s">
        <v>311</v>
      </c>
      <c r="D271" s="2" t="s">
        <v>305</v>
      </c>
      <c r="E271" s="2">
        <v>0.58216999999999997</v>
      </c>
      <c r="F271" s="2">
        <v>-0.26494000000000001</v>
      </c>
      <c r="G271" s="2">
        <v>0.34722999999999998</v>
      </c>
      <c r="H271" s="2">
        <v>0.10724</v>
      </c>
      <c r="I271" s="2">
        <v>2.4716999999999998</v>
      </c>
      <c r="J271" s="2">
        <v>0.68657999999999997</v>
      </c>
      <c r="K271" s="2">
        <v>0.99761</v>
      </c>
      <c r="L271" s="2"/>
      <c r="M271" s="2" t="s">
        <v>333</v>
      </c>
      <c r="N271" s="2" t="s">
        <v>312</v>
      </c>
    </row>
    <row r="272" spans="1:14" x14ac:dyDescent="0.2">
      <c r="A272" s="2" t="s">
        <v>332</v>
      </c>
      <c r="B272" s="2" t="s">
        <v>313</v>
      </c>
      <c r="C272" s="2" t="s">
        <v>314</v>
      </c>
      <c r="D272" s="2" t="s">
        <v>305</v>
      </c>
      <c r="E272" s="2">
        <v>3.6412</v>
      </c>
      <c r="F272" s="2">
        <v>-0.13464999999999999</v>
      </c>
      <c r="G272" s="2">
        <v>0.14971999999999999</v>
      </c>
      <c r="H272" s="2">
        <v>4.1418999999999997E-2</v>
      </c>
      <c r="I272" s="2">
        <v>1.3010999999999999</v>
      </c>
      <c r="J272" s="2">
        <v>8.4711999999999996</v>
      </c>
      <c r="K272" s="2">
        <v>0.98092000000000001</v>
      </c>
      <c r="L272" s="2"/>
      <c r="M272" s="2" t="s">
        <v>333</v>
      </c>
      <c r="N272" s="2" t="s">
        <v>315</v>
      </c>
    </row>
    <row r="273" spans="1:14" x14ac:dyDescent="0.2">
      <c r="A273" s="2" t="s">
        <v>332</v>
      </c>
      <c r="B273" s="2" t="s">
        <v>316</v>
      </c>
      <c r="C273" s="2" t="s">
        <v>317</v>
      </c>
      <c r="D273" s="2" t="s">
        <v>305</v>
      </c>
      <c r="E273" s="2">
        <v>10.185499999999999</v>
      </c>
      <c r="F273" s="2">
        <v>0.53293000000000001</v>
      </c>
      <c r="G273" s="2">
        <v>1.2409999999999999E-2</v>
      </c>
      <c r="H273" s="2">
        <v>9.6448999999999997E-3</v>
      </c>
      <c r="I273" s="2">
        <v>5</v>
      </c>
      <c r="J273" s="2">
        <v>12.5665</v>
      </c>
      <c r="K273" s="2">
        <v>0.95054000000000005</v>
      </c>
      <c r="L273" s="2"/>
      <c r="M273" s="2" t="s">
        <v>333</v>
      </c>
      <c r="N273" s="2" t="s">
        <v>318</v>
      </c>
    </row>
    <row r="274" spans="1:14" x14ac:dyDescent="0.2">
      <c r="A274" s="2" t="s">
        <v>334</v>
      </c>
      <c r="B274" s="2" t="s">
        <v>213</v>
      </c>
      <c r="C274" s="2" t="s">
        <v>214</v>
      </c>
      <c r="D274" s="2" t="s">
        <v>215</v>
      </c>
      <c r="E274" s="2">
        <v>4.4561000000000003E-2</v>
      </c>
      <c r="F274" s="2">
        <v>-0.32719999999999999</v>
      </c>
      <c r="G274" s="2">
        <v>0.64044000000000001</v>
      </c>
      <c r="H274" s="2">
        <v>9.0993000000000004E-2</v>
      </c>
      <c r="I274" s="2">
        <v>0.43031999999999998</v>
      </c>
      <c r="J274" s="2">
        <v>0.21535000000000001</v>
      </c>
      <c r="K274" s="2">
        <v>0.96384999999999998</v>
      </c>
      <c r="L274" s="2"/>
      <c r="M274" s="2" t="s">
        <v>335</v>
      </c>
      <c r="N274" s="2" t="s">
        <v>217</v>
      </c>
    </row>
    <row r="275" spans="1:14" x14ac:dyDescent="0.2">
      <c r="A275" s="2" t="s">
        <v>334</v>
      </c>
      <c r="B275" s="2" t="s">
        <v>218</v>
      </c>
      <c r="C275" s="2" t="s">
        <v>214</v>
      </c>
      <c r="D275" s="2" t="s">
        <v>215</v>
      </c>
      <c r="E275" s="2">
        <v>5.9804000000000003E-2</v>
      </c>
      <c r="F275" s="2">
        <v>0.14735999999999999</v>
      </c>
      <c r="G275" s="2">
        <v>0.37214999999999998</v>
      </c>
      <c r="H275" s="2">
        <v>4.1105999999999997E-2</v>
      </c>
      <c r="I275" s="2">
        <v>1.0985</v>
      </c>
      <c r="J275" s="2">
        <v>3.7879000000000003E-2</v>
      </c>
      <c r="K275" s="2">
        <v>0.98636000000000001</v>
      </c>
      <c r="L275" s="2"/>
      <c r="M275" s="2" t="s">
        <v>335</v>
      </c>
      <c r="N275" s="2" t="s">
        <v>220</v>
      </c>
    </row>
    <row r="276" spans="1:14" x14ac:dyDescent="0.2">
      <c r="A276" s="2" t="s">
        <v>334</v>
      </c>
      <c r="B276" s="2" t="s">
        <v>221</v>
      </c>
      <c r="C276" s="2" t="s">
        <v>222</v>
      </c>
      <c r="D276" s="2" t="s">
        <v>215</v>
      </c>
      <c r="E276" s="2">
        <v>9.4763999999999994E-3</v>
      </c>
      <c r="F276" s="2">
        <v>-0.33410000000000001</v>
      </c>
      <c r="G276" s="2">
        <v>0.91851000000000005</v>
      </c>
      <c r="H276" s="2">
        <v>0.29507</v>
      </c>
      <c r="I276" s="2">
        <v>2.0434000000000001</v>
      </c>
      <c r="J276" s="2">
        <v>1.1769999999999999E-2</v>
      </c>
      <c r="K276" s="2">
        <v>0.98868999999999996</v>
      </c>
      <c r="L276" s="2"/>
      <c r="M276" s="2" t="s">
        <v>335</v>
      </c>
      <c r="N276" s="2" t="s">
        <v>223</v>
      </c>
    </row>
    <row r="277" spans="1:14" x14ac:dyDescent="0.2">
      <c r="A277" s="2" t="s">
        <v>334</v>
      </c>
      <c r="B277" s="2" t="s">
        <v>224</v>
      </c>
      <c r="C277" s="2" t="s">
        <v>225</v>
      </c>
      <c r="D277" s="2" t="s">
        <v>215</v>
      </c>
      <c r="E277" s="2">
        <v>8.1934E-3</v>
      </c>
      <c r="F277" s="2">
        <v>-0.25983000000000001</v>
      </c>
      <c r="G277" s="2">
        <v>0.60006999999999999</v>
      </c>
      <c r="H277" s="2">
        <v>0.19431999999999999</v>
      </c>
      <c r="I277" s="2">
        <v>3.2088000000000001</v>
      </c>
      <c r="J277" s="2">
        <v>9.1366999999999993E-3</v>
      </c>
      <c r="K277" s="2">
        <v>0.99678</v>
      </c>
      <c r="L277" s="2"/>
      <c r="M277" s="2" t="s">
        <v>335</v>
      </c>
      <c r="N277" s="2" t="s">
        <v>226</v>
      </c>
    </row>
    <row r="278" spans="1:14" x14ac:dyDescent="0.2">
      <c r="A278" s="2" t="s">
        <v>334</v>
      </c>
      <c r="B278" s="2" t="s">
        <v>227</v>
      </c>
      <c r="C278" s="2" t="s">
        <v>228</v>
      </c>
      <c r="D278" s="2" t="s">
        <v>215</v>
      </c>
      <c r="E278" s="2">
        <v>1.2678E-2</v>
      </c>
      <c r="F278" s="2">
        <v>-0.44220999999999999</v>
      </c>
      <c r="G278" s="2">
        <v>0.63256000000000001</v>
      </c>
      <c r="H278" s="2">
        <v>0.22409000000000001</v>
      </c>
      <c r="I278" s="2">
        <v>4.1199000000000003</v>
      </c>
      <c r="J278" s="2">
        <v>1.4763E-2</v>
      </c>
      <c r="K278" s="2">
        <v>0.99821000000000004</v>
      </c>
      <c r="L278" s="2"/>
      <c r="M278" s="2" t="s">
        <v>335</v>
      </c>
      <c r="N278" s="2" t="s">
        <v>229</v>
      </c>
    </row>
    <row r="279" spans="1:14" x14ac:dyDescent="0.2">
      <c r="A279" s="2" t="s">
        <v>334</v>
      </c>
      <c r="B279" s="2" t="s">
        <v>230</v>
      </c>
      <c r="C279" s="2" t="s">
        <v>231</v>
      </c>
      <c r="D279" s="2" t="s">
        <v>232</v>
      </c>
      <c r="E279" s="2">
        <v>0.99272000000000005</v>
      </c>
      <c r="F279" s="2">
        <v>-0.10313</v>
      </c>
      <c r="G279" s="2">
        <v>0.25669999999999998</v>
      </c>
      <c r="H279" s="2">
        <v>0.10979</v>
      </c>
      <c r="I279" s="2">
        <v>1.4350000000000001</v>
      </c>
      <c r="J279" s="2">
        <v>1.1794</v>
      </c>
      <c r="K279" s="2">
        <v>0.99675000000000002</v>
      </c>
      <c r="L279" s="2"/>
      <c r="M279" s="2" t="s">
        <v>335</v>
      </c>
      <c r="N279" s="2" t="s">
        <v>233</v>
      </c>
    </row>
    <row r="280" spans="1:14" x14ac:dyDescent="0.2">
      <c r="A280" s="2" t="s">
        <v>334</v>
      </c>
      <c r="B280" s="2" t="s">
        <v>234</v>
      </c>
      <c r="C280" s="2" t="s">
        <v>231</v>
      </c>
      <c r="D280" s="2" t="s">
        <v>232</v>
      </c>
      <c r="E280" s="2">
        <v>9.5452000000000002E-3</v>
      </c>
      <c r="F280" s="2">
        <v>-0.40609000000000001</v>
      </c>
      <c r="G280" s="2">
        <v>0.78029999999999999</v>
      </c>
      <c r="H280" s="2">
        <v>0.28719</v>
      </c>
      <c r="I280" s="2">
        <v>1.4810000000000001</v>
      </c>
      <c r="J280" s="2">
        <v>1.3429999999999999E-2</v>
      </c>
      <c r="K280" s="2">
        <v>0.99228000000000005</v>
      </c>
      <c r="L280" s="2"/>
      <c r="M280" s="2" t="s">
        <v>335</v>
      </c>
      <c r="N280" s="2" t="s">
        <v>235</v>
      </c>
    </row>
    <row r="281" spans="1:14" x14ac:dyDescent="0.2">
      <c r="A281" s="2" t="s">
        <v>334</v>
      </c>
      <c r="B281" s="2" t="s">
        <v>236</v>
      </c>
      <c r="C281" s="2" t="s">
        <v>231</v>
      </c>
      <c r="D281" s="2" t="s">
        <v>232</v>
      </c>
      <c r="E281" s="2">
        <v>1.4659E-3</v>
      </c>
      <c r="F281" s="2">
        <v>-0.30778</v>
      </c>
      <c r="G281" s="2">
        <v>0.84323999999999999</v>
      </c>
      <c r="H281" s="2">
        <v>0.27577000000000002</v>
      </c>
      <c r="I281" s="2">
        <v>2.3201000000000001</v>
      </c>
      <c r="J281" s="2">
        <v>1.7274E-3</v>
      </c>
      <c r="K281" s="2">
        <v>0.99328000000000005</v>
      </c>
      <c r="L281" s="2"/>
      <c r="M281" s="2" t="s">
        <v>335</v>
      </c>
      <c r="N281" s="2" t="s">
        <v>237</v>
      </c>
    </row>
    <row r="282" spans="1:14" x14ac:dyDescent="0.2">
      <c r="A282" s="2" t="s">
        <v>334</v>
      </c>
      <c r="B282" s="2" t="s">
        <v>238</v>
      </c>
      <c r="C282" s="2" t="s">
        <v>239</v>
      </c>
      <c r="D282" s="2" t="s">
        <v>232</v>
      </c>
      <c r="E282" s="2">
        <v>6.8072999999999996E-3</v>
      </c>
      <c r="F282" s="2">
        <v>-0.50405999999999995</v>
      </c>
      <c r="G282" s="2">
        <v>1.0724</v>
      </c>
      <c r="H282" s="2">
        <v>0.39041999999999999</v>
      </c>
      <c r="I282" s="2">
        <v>1.2181</v>
      </c>
      <c r="J282" s="2">
        <v>1.1735000000000001E-2</v>
      </c>
      <c r="K282" s="2">
        <v>0.99338000000000004</v>
      </c>
      <c r="L282" s="2"/>
      <c r="M282" s="2" t="s">
        <v>335</v>
      </c>
      <c r="N282" s="2" t="s">
        <v>240</v>
      </c>
    </row>
    <row r="283" spans="1:14" x14ac:dyDescent="0.2">
      <c r="A283" s="2" t="s">
        <v>334</v>
      </c>
      <c r="B283" s="2" t="s">
        <v>241</v>
      </c>
      <c r="C283" s="2" t="s">
        <v>242</v>
      </c>
      <c r="D283" s="2" t="s">
        <v>232</v>
      </c>
      <c r="E283" s="2">
        <v>0.33384000000000003</v>
      </c>
      <c r="F283" s="2">
        <v>-0.42420999999999998</v>
      </c>
      <c r="G283" s="2">
        <v>0.44944000000000001</v>
      </c>
      <c r="H283" s="2">
        <v>0.18911</v>
      </c>
      <c r="I283" s="2">
        <v>1.4383999999999999</v>
      </c>
      <c r="J283" s="2">
        <v>0.50553999999999999</v>
      </c>
      <c r="K283" s="2">
        <v>0.99763000000000002</v>
      </c>
      <c r="L283" s="2"/>
      <c r="M283" s="2" t="s">
        <v>335</v>
      </c>
      <c r="N283" s="2" t="s">
        <v>243</v>
      </c>
    </row>
    <row r="284" spans="1:14" x14ac:dyDescent="0.2">
      <c r="A284" s="2" t="s">
        <v>334</v>
      </c>
      <c r="B284" s="2" t="s">
        <v>244</v>
      </c>
      <c r="C284" s="2" t="s">
        <v>245</v>
      </c>
      <c r="D284" s="2" t="s">
        <v>246</v>
      </c>
      <c r="E284" s="2">
        <v>5.6901000000000002</v>
      </c>
      <c r="F284" s="2">
        <v>0.33223000000000003</v>
      </c>
      <c r="G284" s="2">
        <v>0.14526</v>
      </c>
      <c r="H284" s="2">
        <v>3.6473999999999999E-2</v>
      </c>
      <c r="I284" s="2">
        <v>0.60482999999999998</v>
      </c>
      <c r="J284" s="2">
        <v>34.991799999999998</v>
      </c>
      <c r="K284" s="2">
        <v>0.97158</v>
      </c>
      <c r="L284" s="2"/>
      <c r="M284" s="2" t="s">
        <v>335</v>
      </c>
      <c r="N284" s="2" t="s">
        <v>247</v>
      </c>
    </row>
    <row r="285" spans="1:14" x14ac:dyDescent="0.2">
      <c r="A285" s="2" t="s">
        <v>334</v>
      </c>
      <c r="B285" s="2" t="s">
        <v>248</v>
      </c>
      <c r="C285" s="2" t="s">
        <v>249</v>
      </c>
      <c r="D285" s="2" t="s">
        <v>246</v>
      </c>
      <c r="E285" s="2">
        <v>0.22023000000000001</v>
      </c>
      <c r="F285" s="2">
        <v>0.18537999999999999</v>
      </c>
      <c r="G285" s="2">
        <v>0.20755000000000001</v>
      </c>
      <c r="H285" s="2">
        <v>2.3425000000000001E-2</v>
      </c>
      <c r="I285" s="2">
        <v>0.69096999999999997</v>
      </c>
      <c r="J285" s="2">
        <v>0.35782999999999998</v>
      </c>
      <c r="K285" s="2">
        <v>0.98880999999999997</v>
      </c>
      <c r="L285" s="2"/>
      <c r="M285" s="2" t="s">
        <v>335</v>
      </c>
      <c r="N285" s="2" t="s">
        <v>250</v>
      </c>
    </row>
    <row r="286" spans="1:14" x14ac:dyDescent="0.2">
      <c r="A286" s="2" t="s">
        <v>334</v>
      </c>
      <c r="B286" s="2" t="s">
        <v>251</v>
      </c>
      <c r="C286" s="2" t="s">
        <v>252</v>
      </c>
      <c r="D286" s="2" t="s">
        <v>246</v>
      </c>
      <c r="E286" s="2">
        <v>29.331299999999999</v>
      </c>
      <c r="F286" s="2">
        <v>0.61394000000000004</v>
      </c>
      <c r="G286" s="2">
        <v>0.10131999999999999</v>
      </c>
      <c r="H286" s="2">
        <v>1.6226999999999998E-2</v>
      </c>
      <c r="I286" s="2">
        <v>0.48624000000000001</v>
      </c>
      <c r="J286" s="2">
        <v>24.183700000000002</v>
      </c>
      <c r="K286" s="2">
        <v>0.94737000000000005</v>
      </c>
      <c r="L286" s="2"/>
      <c r="M286" s="2" t="s">
        <v>335</v>
      </c>
      <c r="N286" s="2" t="s">
        <v>253</v>
      </c>
    </row>
    <row r="287" spans="1:14" x14ac:dyDescent="0.2">
      <c r="A287" s="2" t="s">
        <v>334</v>
      </c>
      <c r="B287" s="2" t="s">
        <v>254</v>
      </c>
      <c r="C287" s="2" t="s">
        <v>255</v>
      </c>
      <c r="D287" s="2" t="s">
        <v>256</v>
      </c>
      <c r="E287" s="2">
        <v>0.99804999999999999</v>
      </c>
      <c r="F287" s="2">
        <v>-0.42086000000000001</v>
      </c>
      <c r="G287" s="2">
        <v>0.29626000000000002</v>
      </c>
      <c r="H287" s="2">
        <v>0.10001</v>
      </c>
      <c r="I287" s="2">
        <v>0.93637999999999999</v>
      </c>
      <c r="J287" s="2">
        <v>2.8896999999999999</v>
      </c>
      <c r="K287" s="2">
        <v>0.99656999999999996</v>
      </c>
      <c r="L287" s="2"/>
      <c r="M287" s="2" t="s">
        <v>335</v>
      </c>
      <c r="N287" s="2" t="s">
        <v>257</v>
      </c>
    </row>
    <row r="288" spans="1:14" x14ac:dyDescent="0.2">
      <c r="A288" s="2" t="s">
        <v>334</v>
      </c>
      <c r="B288" s="2" t="s">
        <v>258</v>
      </c>
      <c r="C288" s="2" t="s">
        <v>259</v>
      </c>
      <c r="D288" s="2" t="s">
        <v>256</v>
      </c>
      <c r="E288" s="2">
        <v>0.95999000000000001</v>
      </c>
      <c r="F288" s="2">
        <v>-0.28510999999999997</v>
      </c>
      <c r="G288" s="2">
        <v>0.29089999999999999</v>
      </c>
      <c r="H288" s="2">
        <v>0.1227</v>
      </c>
      <c r="I288" s="2">
        <v>1.6238999999999999</v>
      </c>
      <c r="J288" s="2">
        <v>1.3226</v>
      </c>
      <c r="K288" s="2">
        <v>0.99700999999999995</v>
      </c>
      <c r="L288" s="2"/>
      <c r="M288" s="2" t="s">
        <v>335</v>
      </c>
      <c r="N288" s="2" t="s">
        <v>260</v>
      </c>
    </row>
    <row r="289" spans="1:14" x14ac:dyDescent="0.2">
      <c r="A289" s="2" t="s">
        <v>334</v>
      </c>
      <c r="B289" s="2" t="s">
        <v>261</v>
      </c>
      <c r="C289" s="2" t="s">
        <v>262</v>
      </c>
      <c r="D289" s="2" t="s">
        <v>256</v>
      </c>
      <c r="E289" s="2">
        <v>7.1367000000000002E-3</v>
      </c>
      <c r="F289" s="2">
        <v>-0.20873</v>
      </c>
      <c r="G289" s="2">
        <v>0.62953000000000003</v>
      </c>
      <c r="H289" s="2">
        <v>0.19255</v>
      </c>
      <c r="I289" s="2">
        <v>5</v>
      </c>
      <c r="J289" s="2">
        <v>7.6296000000000003E-3</v>
      </c>
      <c r="K289" s="2">
        <v>0.99770999999999999</v>
      </c>
      <c r="L289" s="2"/>
      <c r="M289" s="2" t="s">
        <v>335</v>
      </c>
      <c r="N289" s="2" t="s">
        <v>263</v>
      </c>
    </row>
    <row r="290" spans="1:14" x14ac:dyDescent="0.2">
      <c r="A290" s="2" t="s">
        <v>334</v>
      </c>
      <c r="B290" s="2" t="s">
        <v>264</v>
      </c>
      <c r="C290" s="2" t="s">
        <v>265</v>
      </c>
      <c r="D290" s="2" t="s">
        <v>256</v>
      </c>
      <c r="E290" s="2">
        <v>14.9391</v>
      </c>
      <c r="F290" s="2">
        <v>0.88702999999999999</v>
      </c>
      <c r="G290" s="2">
        <v>1.5087E-2</v>
      </c>
      <c r="H290" s="2">
        <v>3.2388999999999999E-3</v>
      </c>
      <c r="I290" s="2">
        <v>4.9988999999999999</v>
      </c>
      <c r="J290" s="2">
        <v>15.3353</v>
      </c>
      <c r="K290" s="2">
        <v>0.65537000000000001</v>
      </c>
      <c r="L290" s="2"/>
      <c r="M290" s="2" t="s">
        <v>335</v>
      </c>
      <c r="N290" s="2" t="s">
        <v>266</v>
      </c>
    </row>
    <row r="291" spans="1:14" x14ac:dyDescent="0.2">
      <c r="A291" s="2" t="s">
        <v>334</v>
      </c>
      <c r="B291" s="2" t="s">
        <v>267</v>
      </c>
      <c r="C291" s="2" t="s">
        <v>268</v>
      </c>
      <c r="D291" s="2" t="s">
        <v>256</v>
      </c>
      <c r="E291" s="2">
        <v>8.4246999999999996</v>
      </c>
      <c r="F291" s="2">
        <v>0.42542999999999997</v>
      </c>
      <c r="G291" s="2">
        <v>7.1906999999999999E-2</v>
      </c>
      <c r="H291" s="2">
        <v>2.3030999999999999E-2</v>
      </c>
      <c r="I291" s="2">
        <v>1.0282</v>
      </c>
      <c r="J291" s="2">
        <v>24.5229</v>
      </c>
      <c r="K291" s="2">
        <v>0.97772000000000003</v>
      </c>
      <c r="L291" s="2"/>
      <c r="M291" s="2" t="s">
        <v>335</v>
      </c>
      <c r="N291" s="2" t="s">
        <v>269</v>
      </c>
    </row>
    <row r="292" spans="1:14" x14ac:dyDescent="0.2">
      <c r="A292" s="2" t="s">
        <v>334</v>
      </c>
      <c r="B292" s="2" t="s">
        <v>270</v>
      </c>
      <c r="C292" s="2" t="s">
        <v>271</v>
      </c>
      <c r="D292" s="2" t="s">
        <v>256</v>
      </c>
      <c r="E292" s="2">
        <v>0.19853999999999999</v>
      </c>
      <c r="F292" s="2">
        <v>-0.23180999999999999</v>
      </c>
      <c r="G292" s="2">
        <v>0.48521999999999998</v>
      </c>
      <c r="H292" s="2">
        <v>0.18956000000000001</v>
      </c>
      <c r="I292" s="2">
        <v>1.1991000000000001</v>
      </c>
      <c r="J292" s="2">
        <v>0.27456999999999998</v>
      </c>
      <c r="K292" s="2">
        <v>0.99721000000000004</v>
      </c>
      <c r="L292" s="2"/>
      <c r="M292" s="2" t="s">
        <v>335</v>
      </c>
      <c r="N292" s="2" t="s">
        <v>272</v>
      </c>
    </row>
    <row r="293" spans="1:14" x14ac:dyDescent="0.2">
      <c r="A293" s="2" t="s">
        <v>334</v>
      </c>
      <c r="B293" s="2" t="s">
        <v>273</v>
      </c>
      <c r="C293" s="2" t="s">
        <v>274</v>
      </c>
      <c r="D293" s="2" t="s">
        <v>275</v>
      </c>
      <c r="E293" s="2" t="s">
        <v>219</v>
      </c>
      <c r="F293" s="2">
        <v>0.70545000000000002</v>
      </c>
      <c r="G293" s="2">
        <v>0.12252</v>
      </c>
      <c r="H293" s="2">
        <v>9.1892999999999992E-3</v>
      </c>
      <c r="I293" s="2">
        <v>1.141</v>
      </c>
      <c r="J293" s="2">
        <v>0.22841</v>
      </c>
      <c r="K293" s="2">
        <v>0.97209999999999996</v>
      </c>
      <c r="L293" s="2"/>
      <c r="M293" s="2" t="s">
        <v>335</v>
      </c>
      <c r="N293" s="2" t="s">
        <v>276</v>
      </c>
    </row>
    <row r="294" spans="1:14" x14ac:dyDescent="0.2">
      <c r="A294" s="2" t="s">
        <v>334</v>
      </c>
      <c r="B294" s="2" t="s">
        <v>277</v>
      </c>
      <c r="C294" s="2" t="s">
        <v>278</v>
      </c>
      <c r="D294" s="2" t="s">
        <v>275</v>
      </c>
      <c r="E294" s="2">
        <v>22.412600000000001</v>
      </c>
      <c r="F294" s="2">
        <v>0.68008999999999997</v>
      </c>
      <c r="G294" s="2">
        <v>4.4033000000000003E-2</v>
      </c>
      <c r="H294" s="2">
        <v>9.2259000000000004E-3</v>
      </c>
      <c r="I294" s="2">
        <v>0.71545999999999998</v>
      </c>
      <c r="J294" s="2">
        <v>102.9667</v>
      </c>
      <c r="K294" s="2">
        <v>0.92013</v>
      </c>
      <c r="L294" s="2"/>
      <c r="M294" s="2" t="s">
        <v>335</v>
      </c>
      <c r="N294" s="2" t="s">
        <v>279</v>
      </c>
    </row>
    <row r="295" spans="1:14" x14ac:dyDescent="0.2">
      <c r="A295" s="2" t="s">
        <v>334</v>
      </c>
      <c r="B295" s="2" t="s">
        <v>280</v>
      </c>
      <c r="C295" s="2" t="s">
        <v>281</v>
      </c>
      <c r="D295" s="2" t="s">
        <v>275</v>
      </c>
      <c r="E295" s="2">
        <v>2.7027999999999999</v>
      </c>
      <c r="F295" s="2">
        <v>6.2842999999999996E-2</v>
      </c>
      <c r="G295" s="2">
        <v>0.20179</v>
      </c>
      <c r="H295" s="2">
        <v>2.4868000000000001E-2</v>
      </c>
      <c r="I295" s="2">
        <v>0.67281000000000002</v>
      </c>
      <c r="J295" s="2">
        <v>13.834300000000001</v>
      </c>
      <c r="K295" s="2">
        <v>0.97541999999999995</v>
      </c>
      <c r="L295" s="2"/>
      <c r="M295" s="2" t="s">
        <v>335</v>
      </c>
      <c r="N295" s="2" t="s">
        <v>282</v>
      </c>
    </row>
    <row r="296" spans="1:14" x14ac:dyDescent="0.2">
      <c r="A296" s="2" t="s">
        <v>334</v>
      </c>
      <c r="B296" s="2" t="s">
        <v>283</v>
      </c>
      <c r="C296" s="2" t="s">
        <v>284</v>
      </c>
      <c r="D296" s="2" t="s">
        <v>275</v>
      </c>
      <c r="E296" s="2" t="s">
        <v>219</v>
      </c>
      <c r="F296" s="2">
        <v>0.95154000000000005</v>
      </c>
      <c r="G296" s="2">
        <v>-2.4627E-2</v>
      </c>
      <c r="H296" s="2">
        <v>1.2814E-3</v>
      </c>
      <c r="I296" s="2">
        <v>0</v>
      </c>
      <c r="J296" s="2" t="s">
        <v>219</v>
      </c>
      <c r="K296" s="2">
        <v>-0.17011000000000001</v>
      </c>
      <c r="L296" s="2"/>
      <c r="M296" s="2" t="s">
        <v>335</v>
      </c>
      <c r="N296" s="2" t="s">
        <v>285</v>
      </c>
    </row>
    <row r="297" spans="1:14" x14ac:dyDescent="0.2">
      <c r="A297" s="2" t="s">
        <v>334</v>
      </c>
      <c r="B297" s="2" t="s">
        <v>286</v>
      </c>
      <c r="C297" s="2" t="s">
        <v>287</v>
      </c>
      <c r="D297" s="2" t="s">
        <v>275</v>
      </c>
      <c r="E297" s="2">
        <v>1.047E-2</v>
      </c>
      <c r="F297" s="2">
        <v>-0.21067</v>
      </c>
      <c r="G297" s="2">
        <v>0.53827999999999998</v>
      </c>
      <c r="H297" s="2">
        <v>9.2748999999999998E-2</v>
      </c>
      <c r="I297" s="2">
        <v>0.87368000000000001</v>
      </c>
      <c r="J297" s="2">
        <v>1.5620999999999999E-2</v>
      </c>
      <c r="K297" s="2">
        <v>0.99367000000000005</v>
      </c>
      <c r="L297" s="2"/>
      <c r="M297" s="2" t="s">
        <v>335</v>
      </c>
      <c r="N297" s="2" t="s">
        <v>288</v>
      </c>
    </row>
    <row r="298" spans="1:14" x14ac:dyDescent="0.2">
      <c r="A298" s="2" t="s">
        <v>334</v>
      </c>
      <c r="B298" s="2" t="s">
        <v>289</v>
      </c>
      <c r="C298" s="2" t="s">
        <v>290</v>
      </c>
      <c r="D298" s="2" t="s">
        <v>275</v>
      </c>
      <c r="E298" s="2" t="s">
        <v>219</v>
      </c>
      <c r="F298" s="2">
        <v>0.47353000000000001</v>
      </c>
      <c r="G298" s="2">
        <v>0.48653000000000002</v>
      </c>
      <c r="H298" s="2">
        <v>1.3968E-2</v>
      </c>
      <c r="I298" s="2">
        <v>0</v>
      </c>
      <c r="J298" s="2" t="s">
        <v>219</v>
      </c>
      <c r="K298" s="2">
        <v>6.0077999999999999E-2</v>
      </c>
      <c r="L298" s="2"/>
      <c r="M298" s="2" t="s">
        <v>335</v>
      </c>
      <c r="N298" s="2" t="s">
        <v>291</v>
      </c>
    </row>
    <row r="299" spans="1:14" x14ac:dyDescent="0.2">
      <c r="A299" s="2" t="s">
        <v>334</v>
      </c>
      <c r="B299" s="2" t="s">
        <v>292</v>
      </c>
      <c r="C299" s="2" t="s">
        <v>293</v>
      </c>
      <c r="D299" s="2" t="s">
        <v>275</v>
      </c>
      <c r="E299" s="2">
        <v>1.9109999999999999E-2</v>
      </c>
      <c r="F299" s="2">
        <v>-8.6744999999999999E-3</v>
      </c>
      <c r="G299" s="2">
        <v>0.53605999999999998</v>
      </c>
      <c r="H299" s="2">
        <v>4.0168000000000002E-2</v>
      </c>
      <c r="I299" s="2">
        <v>1.3664000000000001</v>
      </c>
      <c r="J299" s="2">
        <v>1.8127000000000001E-2</v>
      </c>
      <c r="K299" s="2">
        <v>0.99621000000000004</v>
      </c>
      <c r="L299" s="2"/>
      <c r="M299" s="2" t="s">
        <v>335</v>
      </c>
      <c r="N299" s="2" t="s">
        <v>294</v>
      </c>
    </row>
    <row r="300" spans="1:14" x14ac:dyDescent="0.2">
      <c r="A300" s="2" t="s">
        <v>334</v>
      </c>
      <c r="B300" s="2" t="s">
        <v>295</v>
      </c>
      <c r="C300" s="2" t="s">
        <v>296</v>
      </c>
      <c r="D300" s="2" t="s">
        <v>275</v>
      </c>
      <c r="E300" s="2" t="s">
        <v>219</v>
      </c>
      <c r="F300" s="2">
        <v>0.97596000000000005</v>
      </c>
      <c r="G300" s="2">
        <v>-2.5773999999999998E-2</v>
      </c>
      <c r="H300" s="2">
        <v>-6.0771999999999996E-4</v>
      </c>
      <c r="I300" s="2">
        <v>0</v>
      </c>
      <c r="J300" s="2" t="s">
        <v>219</v>
      </c>
      <c r="K300" s="2">
        <v>-0.90907000000000004</v>
      </c>
      <c r="L300" s="2"/>
      <c r="M300" s="2" t="s">
        <v>335</v>
      </c>
      <c r="N300" s="2" t="s">
        <v>297</v>
      </c>
    </row>
    <row r="301" spans="1:14" x14ac:dyDescent="0.2">
      <c r="A301" s="2" t="s">
        <v>334</v>
      </c>
      <c r="B301" s="2" t="s">
        <v>298</v>
      </c>
      <c r="C301" s="2" t="s">
        <v>299</v>
      </c>
      <c r="D301" s="2" t="s">
        <v>275</v>
      </c>
      <c r="E301" s="2">
        <v>1.2697000000000001</v>
      </c>
      <c r="F301" s="2">
        <v>-0.27622000000000002</v>
      </c>
      <c r="G301" s="2">
        <v>0.25540000000000002</v>
      </c>
      <c r="H301" s="2">
        <v>7.1064000000000002E-2</v>
      </c>
      <c r="I301" s="2">
        <v>1.4831000000000001</v>
      </c>
      <c r="J301" s="2">
        <v>1.8745000000000001</v>
      </c>
      <c r="K301" s="2">
        <v>0.99551999999999996</v>
      </c>
      <c r="L301" s="2"/>
      <c r="M301" s="2" t="s">
        <v>335</v>
      </c>
      <c r="N301" s="2" t="s">
        <v>300</v>
      </c>
    </row>
    <row r="302" spans="1:14" x14ac:dyDescent="0.2">
      <c r="A302" s="2" t="s">
        <v>334</v>
      </c>
      <c r="B302" s="2" t="s">
        <v>301</v>
      </c>
      <c r="C302" s="2" t="s">
        <v>299</v>
      </c>
      <c r="D302" s="2" t="s">
        <v>275</v>
      </c>
      <c r="E302" s="2">
        <v>6.5530999999999997</v>
      </c>
      <c r="F302" s="2">
        <v>0.35685</v>
      </c>
      <c r="G302" s="2">
        <v>0.11822000000000001</v>
      </c>
      <c r="H302" s="2">
        <v>6.6423999999999997E-3</v>
      </c>
      <c r="I302" s="2">
        <v>0.71840999999999999</v>
      </c>
      <c r="J302" s="2">
        <v>30.240200000000002</v>
      </c>
      <c r="K302" s="2">
        <v>0.97968</v>
      </c>
      <c r="L302" s="2"/>
      <c r="M302" s="2" t="s">
        <v>335</v>
      </c>
      <c r="N302" s="2" t="s">
        <v>302</v>
      </c>
    </row>
    <row r="303" spans="1:14" x14ac:dyDescent="0.2">
      <c r="A303" s="2" t="s">
        <v>334</v>
      </c>
      <c r="B303" s="2" t="s">
        <v>303</v>
      </c>
      <c r="C303" s="2" t="s">
        <v>304</v>
      </c>
      <c r="D303" s="2" t="s">
        <v>305</v>
      </c>
      <c r="E303" s="2">
        <v>1.8283</v>
      </c>
      <c r="F303" s="2">
        <v>-0.40389000000000003</v>
      </c>
      <c r="G303" s="2">
        <v>0.21844</v>
      </c>
      <c r="H303" s="2">
        <v>8.8279999999999997E-2</v>
      </c>
      <c r="I303" s="2">
        <v>2.6153</v>
      </c>
      <c r="J303" s="2">
        <v>2.323</v>
      </c>
      <c r="K303" s="2">
        <v>0.99573</v>
      </c>
      <c r="L303" s="2"/>
      <c r="M303" s="2" t="s">
        <v>335</v>
      </c>
      <c r="N303" s="2" t="s">
        <v>306</v>
      </c>
    </row>
    <row r="304" spans="1:14" x14ac:dyDescent="0.2">
      <c r="A304" s="2" t="s">
        <v>334</v>
      </c>
      <c r="B304" s="2" t="s">
        <v>307</v>
      </c>
      <c r="C304" s="2" t="s">
        <v>308</v>
      </c>
      <c r="D304" s="2" t="s">
        <v>305</v>
      </c>
      <c r="E304" s="2">
        <v>3.1556000000000002</v>
      </c>
      <c r="F304" s="2">
        <v>0.45713999999999999</v>
      </c>
      <c r="G304" s="2">
        <v>0.10192</v>
      </c>
      <c r="H304" s="2">
        <v>1.6829E-2</v>
      </c>
      <c r="I304" s="2">
        <v>0.70428999999999997</v>
      </c>
      <c r="J304" s="2">
        <v>15.0154</v>
      </c>
      <c r="K304" s="2">
        <v>0.87631999999999999</v>
      </c>
      <c r="L304" s="2"/>
      <c r="M304" s="2" t="s">
        <v>335</v>
      </c>
      <c r="N304" s="2" t="s">
        <v>309</v>
      </c>
    </row>
    <row r="305" spans="1:14" x14ac:dyDescent="0.2">
      <c r="A305" s="2" t="s">
        <v>334</v>
      </c>
      <c r="B305" s="2" t="s">
        <v>310</v>
      </c>
      <c r="C305" s="2" t="s">
        <v>311</v>
      </c>
      <c r="D305" s="2" t="s">
        <v>305</v>
      </c>
      <c r="E305" s="2">
        <v>0.30919000000000002</v>
      </c>
      <c r="F305" s="2">
        <v>-0.27016000000000001</v>
      </c>
      <c r="G305" s="2">
        <v>0.43667</v>
      </c>
      <c r="H305" s="2">
        <v>0.12972</v>
      </c>
      <c r="I305" s="2">
        <v>1.8012999999999999</v>
      </c>
      <c r="J305" s="2">
        <v>0.39140999999999998</v>
      </c>
      <c r="K305" s="2">
        <v>0.99766999999999995</v>
      </c>
      <c r="L305" s="2"/>
      <c r="M305" s="2" t="s">
        <v>335</v>
      </c>
      <c r="N305" s="2" t="s">
        <v>312</v>
      </c>
    </row>
    <row r="306" spans="1:14" x14ac:dyDescent="0.2">
      <c r="A306" s="2" t="s">
        <v>334</v>
      </c>
      <c r="B306" s="2" t="s">
        <v>313</v>
      </c>
      <c r="C306" s="2" t="s">
        <v>314</v>
      </c>
      <c r="D306" s="2" t="s">
        <v>305</v>
      </c>
      <c r="E306" s="2">
        <v>1.5907</v>
      </c>
      <c r="F306" s="2">
        <v>-0.20441999999999999</v>
      </c>
      <c r="G306" s="2">
        <v>0.20957999999999999</v>
      </c>
      <c r="H306" s="2">
        <v>4.1593999999999999E-2</v>
      </c>
      <c r="I306" s="2">
        <v>1.0694999999999999</v>
      </c>
      <c r="J306" s="2">
        <v>3.1564000000000001</v>
      </c>
      <c r="K306" s="2">
        <v>0.98723000000000005</v>
      </c>
      <c r="L306" s="2"/>
      <c r="M306" s="2" t="s">
        <v>335</v>
      </c>
      <c r="N306" s="2" t="s">
        <v>315</v>
      </c>
    </row>
    <row r="307" spans="1:14" x14ac:dyDescent="0.2">
      <c r="A307" s="2" t="s">
        <v>334</v>
      </c>
      <c r="B307" s="2" t="s">
        <v>316</v>
      </c>
      <c r="C307" s="2" t="s">
        <v>317</v>
      </c>
      <c r="D307" s="2" t="s">
        <v>305</v>
      </c>
      <c r="E307" s="2">
        <v>8.2108000000000008</v>
      </c>
      <c r="F307" s="2">
        <v>0.30085000000000001</v>
      </c>
      <c r="G307" s="2">
        <v>3.7638999999999999E-2</v>
      </c>
      <c r="H307" s="2">
        <v>1.6808E-2</v>
      </c>
      <c r="I307" s="2">
        <v>4.3352000000000004</v>
      </c>
      <c r="J307" s="2">
        <v>8.1747999999999994</v>
      </c>
      <c r="K307" s="2">
        <v>0.98656999999999995</v>
      </c>
      <c r="L307" s="2"/>
      <c r="M307" s="2" t="s">
        <v>335</v>
      </c>
      <c r="N307" s="2" t="s">
        <v>318</v>
      </c>
    </row>
    <row r="308" spans="1:14" x14ac:dyDescent="0.2">
      <c r="A308" s="2" t="s">
        <v>336</v>
      </c>
      <c r="B308" s="2" t="s">
        <v>213</v>
      </c>
      <c r="C308" s="2" t="s">
        <v>214</v>
      </c>
      <c r="D308" s="2" t="s">
        <v>215</v>
      </c>
      <c r="E308" s="2">
        <v>1.885</v>
      </c>
      <c r="F308" s="2">
        <v>-0.82642000000000004</v>
      </c>
      <c r="G308" s="2">
        <v>0.23147999999999999</v>
      </c>
      <c r="H308" s="2">
        <v>8.3196000000000006E-2</v>
      </c>
      <c r="I308" s="2">
        <v>2.5102000000000002</v>
      </c>
      <c r="J308" s="2">
        <v>2.8439000000000001</v>
      </c>
      <c r="K308" s="2">
        <v>0.99568999999999996</v>
      </c>
      <c r="L308" s="2"/>
      <c r="M308" s="2" t="s">
        <v>337</v>
      </c>
      <c r="N308" s="2" t="s">
        <v>217</v>
      </c>
    </row>
    <row r="309" spans="1:14" x14ac:dyDescent="0.2">
      <c r="A309" s="2" t="s">
        <v>336</v>
      </c>
      <c r="B309" s="2" t="s">
        <v>218</v>
      </c>
      <c r="C309" s="2" t="s">
        <v>214</v>
      </c>
      <c r="D309" s="2" t="s">
        <v>215</v>
      </c>
      <c r="E309" s="2" t="s">
        <v>219</v>
      </c>
      <c r="F309" s="2">
        <v>0.93605000000000005</v>
      </c>
      <c r="G309" s="2">
        <v>-2.8095999999999999E-2</v>
      </c>
      <c r="H309" s="2">
        <v>-1.2600000000000001E-3</v>
      </c>
      <c r="I309" s="2">
        <v>0</v>
      </c>
      <c r="J309" s="2" t="s">
        <v>219</v>
      </c>
      <c r="K309" s="2">
        <v>-5.4738000000000002E-2</v>
      </c>
      <c r="L309" s="2"/>
      <c r="M309" s="2" t="s">
        <v>337</v>
      </c>
      <c r="N309" s="2" t="s">
        <v>220</v>
      </c>
    </row>
    <row r="310" spans="1:14" x14ac:dyDescent="0.2">
      <c r="A310" s="2" t="s">
        <v>336</v>
      </c>
      <c r="B310" s="2" t="s">
        <v>221</v>
      </c>
      <c r="C310" s="2" t="s">
        <v>222</v>
      </c>
      <c r="D310" s="2" t="s">
        <v>215</v>
      </c>
      <c r="E310" s="2">
        <v>4.0563000000000002E-2</v>
      </c>
      <c r="F310" s="2">
        <v>-0.70021999999999995</v>
      </c>
      <c r="G310" s="2">
        <v>0.89953000000000005</v>
      </c>
      <c r="H310" s="2">
        <v>0.32495000000000002</v>
      </c>
      <c r="I310" s="2">
        <v>2.5053999999999998</v>
      </c>
      <c r="J310" s="2">
        <v>5.6277000000000001E-2</v>
      </c>
      <c r="K310" s="2">
        <v>0.99456</v>
      </c>
      <c r="L310" s="2"/>
      <c r="M310" s="2" t="s">
        <v>337</v>
      </c>
      <c r="N310" s="2" t="s">
        <v>223</v>
      </c>
    </row>
    <row r="311" spans="1:14" x14ac:dyDescent="0.2">
      <c r="A311" s="2" t="s">
        <v>336</v>
      </c>
      <c r="B311" s="2" t="s">
        <v>224</v>
      </c>
      <c r="C311" s="2" t="s">
        <v>225</v>
      </c>
      <c r="D311" s="2" t="s">
        <v>215</v>
      </c>
      <c r="E311" s="2">
        <v>6.5224000000000002E-3</v>
      </c>
      <c r="F311" s="2">
        <v>-0.20488999999999999</v>
      </c>
      <c r="G311" s="2">
        <v>0.64210999999999996</v>
      </c>
      <c r="H311" s="2">
        <v>0.13954</v>
      </c>
      <c r="I311" s="2">
        <v>3.2698</v>
      </c>
      <c r="J311" s="2">
        <v>7.2379000000000002E-3</v>
      </c>
      <c r="K311" s="2">
        <v>0.98409999999999997</v>
      </c>
      <c r="L311" s="2"/>
      <c r="M311" s="2" t="s">
        <v>337</v>
      </c>
      <c r="N311" s="2" t="s">
        <v>226</v>
      </c>
    </row>
    <row r="312" spans="1:14" x14ac:dyDescent="0.2">
      <c r="A312" s="2" t="s">
        <v>336</v>
      </c>
      <c r="B312" s="2" t="s">
        <v>227</v>
      </c>
      <c r="C312" s="2" t="s">
        <v>228</v>
      </c>
      <c r="D312" s="2" t="s">
        <v>215</v>
      </c>
      <c r="E312" s="2">
        <v>1.286E-2</v>
      </c>
      <c r="F312" s="2">
        <v>-0.90930999999999995</v>
      </c>
      <c r="G312" s="2">
        <v>0.83379999999999999</v>
      </c>
      <c r="H312" s="2">
        <v>0.32539000000000001</v>
      </c>
      <c r="I312" s="2">
        <v>5</v>
      </c>
      <c r="J312" s="2">
        <v>1.5807000000000002E-2</v>
      </c>
      <c r="K312" s="2">
        <v>0.99909999999999999</v>
      </c>
      <c r="L312" s="2"/>
      <c r="M312" s="2" t="s">
        <v>337</v>
      </c>
      <c r="N312" s="2" t="s">
        <v>229</v>
      </c>
    </row>
    <row r="313" spans="1:14" x14ac:dyDescent="0.2">
      <c r="A313" s="2" t="s">
        <v>336</v>
      </c>
      <c r="B313" s="2" t="s">
        <v>230</v>
      </c>
      <c r="C313" s="2" t="s">
        <v>231</v>
      </c>
      <c r="D313" s="2" t="s">
        <v>232</v>
      </c>
      <c r="E313" s="2">
        <v>1.3072999999999999</v>
      </c>
      <c r="F313" s="2">
        <v>-0.68318999999999996</v>
      </c>
      <c r="G313" s="2">
        <v>0.26502999999999999</v>
      </c>
      <c r="H313" s="2">
        <v>8.2007999999999998E-2</v>
      </c>
      <c r="I313" s="2">
        <v>1.3165</v>
      </c>
      <c r="J313" s="2">
        <v>3.0116000000000001</v>
      </c>
      <c r="K313" s="2">
        <v>0.99075999999999997</v>
      </c>
      <c r="L313" s="2"/>
      <c r="M313" s="2" t="s">
        <v>337</v>
      </c>
      <c r="N313" s="2" t="s">
        <v>233</v>
      </c>
    </row>
    <row r="314" spans="1:14" x14ac:dyDescent="0.2">
      <c r="A314" s="2" t="s">
        <v>336</v>
      </c>
      <c r="B314" s="2" t="s">
        <v>234</v>
      </c>
      <c r="C314" s="2" t="s">
        <v>231</v>
      </c>
      <c r="D314" s="2" t="s">
        <v>232</v>
      </c>
      <c r="E314" s="2">
        <v>1.0621E-2</v>
      </c>
      <c r="F314" s="2">
        <v>-0.77942999999999996</v>
      </c>
      <c r="G314" s="2">
        <v>0.78666999999999998</v>
      </c>
      <c r="H314" s="2">
        <v>0.14588999999999999</v>
      </c>
      <c r="I314" s="2">
        <v>2.0409999999999999</v>
      </c>
      <c r="J314" s="2">
        <v>1.4138E-2</v>
      </c>
      <c r="K314" s="2">
        <v>0.93855999999999995</v>
      </c>
      <c r="L314" s="2"/>
      <c r="M314" s="2" t="s">
        <v>337</v>
      </c>
      <c r="N314" s="2" t="s">
        <v>235</v>
      </c>
    </row>
    <row r="315" spans="1:14" x14ac:dyDescent="0.2">
      <c r="A315" s="2" t="s">
        <v>336</v>
      </c>
      <c r="B315" s="2" t="s">
        <v>236</v>
      </c>
      <c r="C315" s="2" t="s">
        <v>231</v>
      </c>
      <c r="D315" s="2" t="s">
        <v>232</v>
      </c>
      <c r="E315" s="2">
        <v>1.3411E-3</v>
      </c>
      <c r="F315" s="2">
        <v>-0.50649999999999995</v>
      </c>
      <c r="G315" s="2">
        <v>0.97726000000000002</v>
      </c>
      <c r="H315" s="2">
        <v>0.37415999999999999</v>
      </c>
      <c r="I315" s="2">
        <v>1.1641999999999999</v>
      </c>
      <c r="J315" s="2">
        <v>2.4269000000000001E-3</v>
      </c>
      <c r="K315" s="2">
        <v>0.99734</v>
      </c>
      <c r="L315" s="2"/>
      <c r="M315" s="2" t="s">
        <v>337</v>
      </c>
      <c r="N315" s="2" t="s">
        <v>237</v>
      </c>
    </row>
    <row r="316" spans="1:14" x14ac:dyDescent="0.2">
      <c r="A316" s="2" t="s">
        <v>336</v>
      </c>
      <c r="B316" s="2" t="s">
        <v>238</v>
      </c>
      <c r="C316" s="2" t="s">
        <v>239</v>
      </c>
      <c r="D316" s="2" t="s">
        <v>232</v>
      </c>
      <c r="E316" s="2">
        <v>9.4575000000000006E-3</v>
      </c>
      <c r="F316" s="2">
        <v>-0.86138000000000003</v>
      </c>
      <c r="G316" s="2">
        <v>1.0592999999999999</v>
      </c>
      <c r="H316" s="2">
        <v>0.24288999999999999</v>
      </c>
      <c r="I316" s="2">
        <v>0.61016999999999999</v>
      </c>
      <c r="J316" s="2">
        <v>4.9603000000000001E-2</v>
      </c>
      <c r="K316" s="2">
        <v>0.96643000000000001</v>
      </c>
      <c r="L316" s="2"/>
      <c r="M316" s="2" t="s">
        <v>337</v>
      </c>
      <c r="N316" s="2" t="s">
        <v>240</v>
      </c>
    </row>
    <row r="317" spans="1:14" x14ac:dyDescent="0.2">
      <c r="A317" s="2" t="s">
        <v>336</v>
      </c>
      <c r="B317" s="2" t="s">
        <v>241</v>
      </c>
      <c r="C317" s="2" t="s">
        <v>242</v>
      </c>
      <c r="D317" s="2" t="s">
        <v>232</v>
      </c>
      <c r="E317" s="2">
        <v>0.36498000000000003</v>
      </c>
      <c r="F317" s="2">
        <v>-0.15176000000000001</v>
      </c>
      <c r="G317" s="2">
        <v>0.45346999999999998</v>
      </c>
      <c r="H317" s="2">
        <v>5.1307999999999999E-2</v>
      </c>
      <c r="I317" s="2">
        <v>2.1004</v>
      </c>
      <c r="J317" s="2">
        <v>0.41879</v>
      </c>
      <c r="K317" s="2">
        <v>0.96872000000000003</v>
      </c>
      <c r="L317" s="2"/>
      <c r="M317" s="2" t="s">
        <v>337</v>
      </c>
      <c r="N317" s="2" t="s">
        <v>243</v>
      </c>
    </row>
    <row r="318" spans="1:14" x14ac:dyDescent="0.2">
      <c r="A318" s="2" t="s">
        <v>336</v>
      </c>
      <c r="B318" s="2" t="s">
        <v>244</v>
      </c>
      <c r="C318" s="2" t="s">
        <v>245</v>
      </c>
      <c r="D318" s="2" t="s">
        <v>246</v>
      </c>
      <c r="E318" s="2">
        <v>9.6375999999999996E-3</v>
      </c>
      <c r="F318" s="2">
        <v>-0.57872999999999997</v>
      </c>
      <c r="G318" s="2">
        <v>1.0609</v>
      </c>
      <c r="H318" s="2">
        <v>0.12670999999999999</v>
      </c>
      <c r="I318" s="2">
        <v>1.0559000000000001</v>
      </c>
      <c r="J318" s="2">
        <v>2.0015000000000002E-2</v>
      </c>
      <c r="K318" s="2">
        <v>0.98982000000000003</v>
      </c>
      <c r="L318" s="2"/>
      <c r="M318" s="2" t="s">
        <v>337</v>
      </c>
      <c r="N318" s="2" t="s">
        <v>247</v>
      </c>
    </row>
    <row r="319" spans="1:14" x14ac:dyDescent="0.2">
      <c r="A319" s="2" t="s">
        <v>336</v>
      </c>
      <c r="B319" s="2" t="s">
        <v>248</v>
      </c>
      <c r="C319" s="2" t="s">
        <v>249</v>
      </c>
      <c r="D319" s="2" t="s">
        <v>246</v>
      </c>
      <c r="E319" s="2">
        <v>1.9047000000000001E-3</v>
      </c>
      <c r="F319" s="2">
        <v>-3.9341000000000001E-2</v>
      </c>
      <c r="G319" s="2">
        <v>0.69240000000000002</v>
      </c>
      <c r="H319" s="2">
        <v>0.19539999999999999</v>
      </c>
      <c r="I319" s="2">
        <v>0.86934</v>
      </c>
      <c r="J319" s="2">
        <v>2.1048999999999998E-3</v>
      </c>
      <c r="K319" s="2">
        <v>0.98467000000000005</v>
      </c>
      <c r="L319" s="2"/>
      <c r="M319" s="2" t="s">
        <v>337</v>
      </c>
      <c r="N319" s="2" t="s">
        <v>250</v>
      </c>
    </row>
    <row r="320" spans="1:14" x14ac:dyDescent="0.2">
      <c r="A320" s="2" t="s">
        <v>336</v>
      </c>
      <c r="B320" s="2" t="s">
        <v>251</v>
      </c>
      <c r="C320" s="2" t="s">
        <v>252</v>
      </c>
      <c r="D320" s="2" t="s">
        <v>246</v>
      </c>
      <c r="E320" s="2">
        <v>6.3682000000000002E-2</v>
      </c>
      <c r="F320" s="2">
        <v>-0.17183000000000001</v>
      </c>
      <c r="G320" s="2">
        <v>0.57950999999999997</v>
      </c>
      <c r="H320" s="2">
        <v>5.9491000000000002E-2</v>
      </c>
      <c r="I320" s="2">
        <v>0.92754999999999999</v>
      </c>
      <c r="J320" s="2">
        <v>8.1014000000000003E-2</v>
      </c>
      <c r="K320" s="2">
        <v>0.97521999999999998</v>
      </c>
      <c r="L320" s="2"/>
      <c r="M320" s="2" t="s">
        <v>337</v>
      </c>
      <c r="N320" s="2" t="s">
        <v>253</v>
      </c>
    </row>
    <row r="321" spans="1:14" x14ac:dyDescent="0.2">
      <c r="A321" s="2" t="s">
        <v>336</v>
      </c>
      <c r="B321" s="2" t="s">
        <v>254</v>
      </c>
      <c r="C321" s="2" t="s">
        <v>255</v>
      </c>
      <c r="D321" s="2" t="s">
        <v>256</v>
      </c>
      <c r="E321" s="2">
        <v>2.7473999999999998</v>
      </c>
      <c r="F321" s="2">
        <v>-6.3833000000000001E-2</v>
      </c>
      <c r="G321" s="2">
        <v>0.15622</v>
      </c>
      <c r="H321" s="2">
        <v>6.3237000000000002E-2</v>
      </c>
      <c r="I321" s="2">
        <v>0.93622000000000005</v>
      </c>
      <c r="J321" s="2">
        <v>8.8826999999999998</v>
      </c>
      <c r="K321" s="2">
        <v>0.97384999999999999</v>
      </c>
      <c r="L321" s="2"/>
      <c r="M321" s="2" t="s">
        <v>337</v>
      </c>
      <c r="N321" s="2" t="s">
        <v>257</v>
      </c>
    </row>
    <row r="322" spans="1:14" x14ac:dyDescent="0.2">
      <c r="A322" s="2" t="s">
        <v>336</v>
      </c>
      <c r="B322" s="2" t="s">
        <v>258</v>
      </c>
      <c r="C322" s="2" t="s">
        <v>259</v>
      </c>
      <c r="D322" s="2" t="s">
        <v>256</v>
      </c>
      <c r="E322" s="2">
        <v>0.40577999999999997</v>
      </c>
      <c r="F322" s="2">
        <v>-0.47649000000000002</v>
      </c>
      <c r="G322" s="2">
        <v>0.40815000000000001</v>
      </c>
      <c r="H322" s="2">
        <v>7.4797000000000002E-2</v>
      </c>
      <c r="I322" s="2">
        <v>0.89139000000000002</v>
      </c>
      <c r="J322" s="2">
        <v>1.0253000000000001</v>
      </c>
      <c r="K322" s="2">
        <v>0.99217999999999995</v>
      </c>
      <c r="L322" s="2"/>
      <c r="M322" s="2" t="s">
        <v>337</v>
      </c>
      <c r="N322" s="2" t="s">
        <v>260</v>
      </c>
    </row>
    <row r="323" spans="1:14" x14ac:dyDescent="0.2">
      <c r="A323" s="2" t="s">
        <v>336</v>
      </c>
      <c r="B323" s="2" t="s">
        <v>261</v>
      </c>
      <c r="C323" s="2" t="s">
        <v>262</v>
      </c>
      <c r="D323" s="2" t="s">
        <v>256</v>
      </c>
      <c r="E323" s="2">
        <v>7.646E-3</v>
      </c>
      <c r="F323" s="2">
        <v>-0.58262999999999998</v>
      </c>
      <c r="G323" s="2">
        <v>0.77922000000000002</v>
      </c>
      <c r="H323" s="2">
        <v>0.24088999999999999</v>
      </c>
      <c r="I323" s="2">
        <v>5</v>
      </c>
      <c r="J323" s="2">
        <v>8.8695000000000006E-3</v>
      </c>
      <c r="K323" s="2">
        <v>0.99751999999999996</v>
      </c>
      <c r="L323" s="2"/>
      <c r="M323" s="2" t="s">
        <v>337</v>
      </c>
      <c r="N323" s="2" t="s">
        <v>263</v>
      </c>
    </row>
    <row r="324" spans="1:14" x14ac:dyDescent="0.2">
      <c r="A324" s="2" t="s">
        <v>336</v>
      </c>
      <c r="B324" s="2" t="s">
        <v>264</v>
      </c>
      <c r="C324" s="2" t="s">
        <v>265</v>
      </c>
      <c r="D324" s="2" t="s">
        <v>256</v>
      </c>
      <c r="E324" s="2" t="s">
        <v>219</v>
      </c>
      <c r="F324" s="2">
        <v>0.93803000000000003</v>
      </c>
      <c r="G324" s="2">
        <v>5.4260000000000003E-3</v>
      </c>
      <c r="H324" s="2">
        <v>1.2330000000000001E-2</v>
      </c>
      <c r="I324" s="2">
        <v>0</v>
      </c>
      <c r="J324" s="2" t="s">
        <v>219</v>
      </c>
      <c r="K324" s="2">
        <v>0.17963999999999999</v>
      </c>
      <c r="L324" s="2"/>
      <c r="M324" s="2" t="s">
        <v>337</v>
      </c>
      <c r="N324" s="2" t="s">
        <v>266</v>
      </c>
    </row>
    <row r="325" spans="1:14" x14ac:dyDescent="0.2">
      <c r="A325" s="2" t="s">
        <v>336</v>
      </c>
      <c r="B325" s="2" t="s">
        <v>267</v>
      </c>
      <c r="C325" s="2" t="s">
        <v>268</v>
      </c>
      <c r="D325" s="2" t="s">
        <v>256</v>
      </c>
      <c r="E325" s="2">
        <v>27.058399999999999</v>
      </c>
      <c r="F325" s="2">
        <v>0.71911000000000003</v>
      </c>
      <c r="G325" s="2">
        <v>2.3224000000000002E-2</v>
      </c>
      <c r="H325" s="2">
        <v>-4.4853999999999996E-3</v>
      </c>
      <c r="I325" s="2">
        <v>0.75300999999999996</v>
      </c>
      <c r="J325" s="2">
        <v>116.2527</v>
      </c>
      <c r="K325" s="2">
        <v>0.78542000000000001</v>
      </c>
      <c r="L325" s="2"/>
      <c r="M325" s="2" t="s">
        <v>337</v>
      </c>
      <c r="N325" s="2" t="s">
        <v>269</v>
      </c>
    </row>
    <row r="326" spans="1:14" x14ac:dyDescent="0.2">
      <c r="A326" s="2" t="s">
        <v>336</v>
      </c>
      <c r="B326" s="2" t="s">
        <v>270</v>
      </c>
      <c r="C326" s="2" t="s">
        <v>271</v>
      </c>
      <c r="D326" s="2" t="s">
        <v>256</v>
      </c>
      <c r="E326" s="2">
        <v>0.39804</v>
      </c>
      <c r="F326" s="2">
        <v>-0.11462</v>
      </c>
      <c r="G326" s="2">
        <v>0.41922999999999999</v>
      </c>
      <c r="H326" s="2">
        <v>5.3048999999999999E-2</v>
      </c>
      <c r="I326" s="2">
        <v>0.97648999999999997</v>
      </c>
      <c r="J326" s="2">
        <v>0.54995000000000005</v>
      </c>
      <c r="K326" s="2">
        <v>0.95045999999999997</v>
      </c>
      <c r="L326" s="2"/>
      <c r="M326" s="2" t="s">
        <v>337</v>
      </c>
      <c r="N326" s="2" t="s">
        <v>272</v>
      </c>
    </row>
    <row r="327" spans="1:14" x14ac:dyDescent="0.2">
      <c r="A327" s="2" t="s">
        <v>336</v>
      </c>
      <c r="B327" s="2" t="s">
        <v>273</v>
      </c>
      <c r="C327" s="2" t="s">
        <v>274</v>
      </c>
      <c r="D327" s="2" t="s">
        <v>275</v>
      </c>
      <c r="E327" s="2">
        <v>0.13969999999999999</v>
      </c>
      <c r="F327" s="2">
        <v>-0.26240000000000002</v>
      </c>
      <c r="G327" s="2">
        <v>0.49742999999999998</v>
      </c>
      <c r="H327" s="2">
        <v>8.6025000000000004E-2</v>
      </c>
      <c r="I327" s="2">
        <v>0.85341999999999996</v>
      </c>
      <c r="J327" s="2">
        <v>0.21676999999999999</v>
      </c>
      <c r="K327" s="2">
        <v>0.98567000000000005</v>
      </c>
      <c r="L327" s="2"/>
      <c r="M327" s="2" t="s">
        <v>337</v>
      </c>
      <c r="N327" s="2" t="s">
        <v>276</v>
      </c>
    </row>
    <row r="328" spans="1:14" x14ac:dyDescent="0.2">
      <c r="A328" s="2" t="s">
        <v>336</v>
      </c>
      <c r="B328" s="2" t="s">
        <v>277</v>
      </c>
      <c r="C328" s="2" t="s">
        <v>278</v>
      </c>
      <c r="D328" s="2" t="s">
        <v>275</v>
      </c>
      <c r="E328" s="2">
        <v>4.4987000000000004</v>
      </c>
      <c r="F328" s="2">
        <v>9.8094000000000001E-2</v>
      </c>
      <c r="G328" s="2">
        <v>0.11815000000000001</v>
      </c>
      <c r="H328" s="2">
        <v>1.9563000000000001E-2</v>
      </c>
      <c r="I328" s="2">
        <v>1.0448</v>
      </c>
      <c r="J328" s="2">
        <v>12.8744</v>
      </c>
      <c r="K328" s="2">
        <v>0.95143</v>
      </c>
      <c r="L328" s="2"/>
      <c r="M328" s="2" t="s">
        <v>337</v>
      </c>
      <c r="N328" s="2" t="s">
        <v>279</v>
      </c>
    </row>
    <row r="329" spans="1:14" x14ac:dyDescent="0.2">
      <c r="A329" s="2" t="s">
        <v>336</v>
      </c>
      <c r="B329" s="2" t="s">
        <v>280</v>
      </c>
      <c r="C329" s="2" t="s">
        <v>281</v>
      </c>
      <c r="D329" s="2" t="s">
        <v>275</v>
      </c>
      <c r="E329" s="2">
        <v>0.15092</v>
      </c>
      <c r="F329" s="2">
        <v>-0.68462000000000001</v>
      </c>
      <c r="G329" s="2">
        <v>0.57959000000000005</v>
      </c>
      <c r="H329" s="2">
        <v>0.15454999999999999</v>
      </c>
      <c r="I329" s="2">
        <v>0.70426</v>
      </c>
      <c r="J329" s="2">
        <v>0.64661000000000002</v>
      </c>
      <c r="K329" s="2">
        <v>0.98584000000000005</v>
      </c>
      <c r="L329" s="2"/>
      <c r="M329" s="2" t="s">
        <v>337</v>
      </c>
      <c r="N329" s="2" t="s">
        <v>282</v>
      </c>
    </row>
    <row r="330" spans="1:14" x14ac:dyDescent="0.2">
      <c r="A330" s="2" t="s">
        <v>336</v>
      </c>
      <c r="B330" s="2" t="s">
        <v>283</v>
      </c>
      <c r="C330" s="2" t="s">
        <v>284</v>
      </c>
      <c r="D330" s="2" t="s">
        <v>275</v>
      </c>
      <c r="E330" s="2">
        <v>9.2754000000000003E-2</v>
      </c>
      <c r="F330" s="2">
        <v>4.8897000000000003E-3</v>
      </c>
      <c r="G330" s="2">
        <v>0.47288000000000002</v>
      </c>
      <c r="H330" s="2">
        <v>5.9069999999999998E-2</v>
      </c>
      <c r="I330" s="2">
        <v>0.88175999999999999</v>
      </c>
      <c r="J330" s="2">
        <v>7.6452000000000006E-2</v>
      </c>
      <c r="K330" s="2">
        <v>0.97870000000000001</v>
      </c>
      <c r="L330" s="2"/>
      <c r="M330" s="2" t="s">
        <v>337</v>
      </c>
      <c r="N330" s="2" t="s">
        <v>285</v>
      </c>
    </row>
    <row r="331" spans="1:14" x14ac:dyDescent="0.2">
      <c r="A331" s="2" t="s">
        <v>336</v>
      </c>
      <c r="B331" s="2" t="s">
        <v>286</v>
      </c>
      <c r="C331" s="2" t="s">
        <v>287</v>
      </c>
      <c r="D331" s="2" t="s">
        <v>275</v>
      </c>
      <c r="E331" s="2">
        <v>5.8452E-3</v>
      </c>
      <c r="F331" s="2">
        <v>-0.55503000000000002</v>
      </c>
      <c r="G331" s="2">
        <v>0.64505999999999997</v>
      </c>
      <c r="H331" s="2">
        <v>0.12338</v>
      </c>
      <c r="I331" s="2">
        <v>0.53069</v>
      </c>
      <c r="J331" s="2">
        <v>2.6938E-2</v>
      </c>
      <c r="K331" s="2">
        <v>0.94991000000000003</v>
      </c>
      <c r="L331" s="2"/>
      <c r="M331" s="2" t="s">
        <v>337</v>
      </c>
      <c r="N331" s="2" t="s">
        <v>288</v>
      </c>
    </row>
    <row r="332" spans="1:14" x14ac:dyDescent="0.2">
      <c r="A332" s="2" t="s">
        <v>336</v>
      </c>
      <c r="B332" s="2" t="s">
        <v>289</v>
      </c>
      <c r="C332" s="2" t="s">
        <v>290</v>
      </c>
      <c r="D332" s="2" t="s">
        <v>275</v>
      </c>
      <c r="E332" s="2">
        <v>0.24351</v>
      </c>
      <c r="F332" s="2">
        <v>0.37267</v>
      </c>
      <c r="G332" s="2">
        <v>0.47643999999999997</v>
      </c>
      <c r="H332" s="2">
        <v>4.4824000000000003E-2</v>
      </c>
      <c r="I332" s="2">
        <v>0.11353000000000001</v>
      </c>
      <c r="J332" s="2">
        <v>51.033900000000003</v>
      </c>
      <c r="K332" s="2">
        <v>0.79603999999999997</v>
      </c>
      <c r="L332" s="2"/>
      <c r="M332" s="2" t="s">
        <v>337</v>
      </c>
      <c r="N332" s="2" t="s">
        <v>291</v>
      </c>
    </row>
    <row r="333" spans="1:14" x14ac:dyDescent="0.2">
      <c r="A333" s="2" t="s">
        <v>336</v>
      </c>
      <c r="B333" s="2" t="s">
        <v>292</v>
      </c>
      <c r="C333" s="2" t="s">
        <v>293</v>
      </c>
      <c r="D333" s="2" t="s">
        <v>275</v>
      </c>
      <c r="E333" s="2">
        <v>4.8011E-3</v>
      </c>
      <c r="F333" s="2">
        <v>-0.16200000000000001</v>
      </c>
      <c r="G333" s="2">
        <v>0.70243999999999995</v>
      </c>
      <c r="H333" s="2">
        <v>9.1246999999999995E-2</v>
      </c>
      <c r="I333" s="2">
        <v>1.1839999999999999</v>
      </c>
      <c r="J333" s="2">
        <v>5.0026000000000003E-3</v>
      </c>
      <c r="K333" s="2">
        <v>0.97794000000000003</v>
      </c>
      <c r="L333" s="2"/>
      <c r="M333" s="2" t="s">
        <v>337</v>
      </c>
      <c r="N333" s="2" t="s">
        <v>294</v>
      </c>
    </row>
    <row r="334" spans="1:14" x14ac:dyDescent="0.2">
      <c r="A334" s="2" t="s">
        <v>336</v>
      </c>
      <c r="B334" s="2" t="s">
        <v>295</v>
      </c>
      <c r="C334" s="2" t="s">
        <v>296</v>
      </c>
      <c r="D334" s="2" t="s">
        <v>275</v>
      </c>
      <c r="E334" s="2" t="s">
        <v>219</v>
      </c>
      <c r="F334" s="2">
        <v>0.93483000000000005</v>
      </c>
      <c r="G334" s="2">
        <v>-2.2695E-2</v>
      </c>
      <c r="H334" s="2">
        <v>3.5251000000000002E-3</v>
      </c>
      <c r="I334" s="2">
        <v>0</v>
      </c>
      <c r="J334" s="2" t="s">
        <v>219</v>
      </c>
      <c r="K334" s="2">
        <v>4.0075E-2</v>
      </c>
      <c r="L334" s="2"/>
      <c r="M334" s="2" t="s">
        <v>337</v>
      </c>
      <c r="N334" s="2" t="s">
        <v>297</v>
      </c>
    </row>
    <row r="335" spans="1:14" x14ac:dyDescent="0.2">
      <c r="A335" s="2" t="s">
        <v>336</v>
      </c>
      <c r="B335" s="2" t="s">
        <v>298</v>
      </c>
      <c r="C335" s="2" t="s">
        <v>299</v>
      </c>
      <c r="D335" s="2" t="s">
        <v>275</v>
      </c>
      <c r="E335" s="2">
        <v>0.43342000000000003</v>
      </c>
      <c r="F335" s="2">
        <v>-0.72736000000000001</v>
      </c>
      <c r="G335" s="2">
        <v>0.46134999999999998</v>
      </c>
      <c r="H335" s="2">
        <v>0.14335999999999999</v>
      </c>
      <c r="I335" s="2">
        <v>1.1927000000000001</v>
      </c>
      <c r="J335" s="2">
        <v>1.0046999999999999</v>
      </c>
      <c r="K335" s="2">
        <v>0.99536999999999998</v>
      </c>
      <c r="L335" s="2"/>
      <c r="M335" s="2" t="s">
        <v>337</v>
      </c>
      <c r="N335" s="2" t="s">
        <v>300</v>
      </c>
    </row>
    <row r="336" spans="1:14" x14ac:dyDescent="0.2">
      <c r="A336" s="2" t="s">
        <v>336</v>
      </c>
      <c r="B336" s="2" t="s">
        <v>301</v>
      </c>
      <c r="C336" s="2" t="s">
        <v>299</v>
      </c>
      <c r="D336" s="2" t="s">
        <v>275</v>
      </c>
      <c r="E336" s="2">
        <v>0.16052</v>
      </c>
      <c r="F336" s="2">
        <v>-0.59716000000000002</v>
      </c>
      <c r="G336" s="2">
        <v>0.57264000000000004</v>
      </c>
      <c r="H336" s="2">
        <v>0.11666</v>
      </c>
      <c r="I336" s="2">
        <v>0.72555000000000003</v>
      </c>
      <c r="J336" s="2">
        <v>0.58082</v>
      </c>
      <c r="K336" s="2">
        <v>0.99600999999999995</v>
      </c>
      <c r="L336" s="2"/>
      <c r="M336" s="2" t="s">
        <v>337</v>
      </c>
      <c r="N336" s="2" t="s">
        <v>302</v>
      </c>
    </row>
    <row r="337" spans="1:14" x14ac:dyDescent="0.2">
      <c r="A337" s="2" t="s">
        <v>336</v>
      </c>
      <c r="B337" s="2" t="s">
        <v>303</v>
      </c>
      <c r="C337" s="2" t="s">
        <v>304</v>
      </c>
      <c r="D337" s="2" t="s">
        <v>305</v>
      </c>
      <c r="E337" s="2">
        <v>3.1922999999999999</v>
      </c>
      <c r="F337" s="2">
        <v>-0.88078999999999996</v>
      </c>
      <c r="G337" s="2">
        <v>0.13791</v>
      </c>
      <c r="H337" s="2">
        <v>7.0329000000000003E-2</v>
      </c>
      <c r="I337" s="2">
        <v>5</v>
      </c>
      <c r="J337" s="2">
        <v>3.9213</v>
      </c>
      <c r="K337" s="2">
        <v>0.99482999999999999</v>
      </c>
      <c r="L337" s="2"/>
      <c r="M337" s="2" t="s">
        <v>337</v>
      </c>
      <c r="N337" s="2" t="s">
        <v>306</v>
      </c>
    </row>
    <row r="338" spans="1:14" x14ac:dyDescent="0.2">
      <c r="A338" s="2" t="s">
        <v>336</v>
      </c>
      <c r="B338" s="2" t="s">
        <v>307</v>
      </c>
      <c r="C338" s="2" t="s">
        <v>308</v>
      </c>
      <c r="D338" s="2" t="s">
        <v>305</v>
      </c>
      <c r="E338" s="2">
        <v>0.16012999999999999</v>
      </c>
      <c r="F338" s="2">
        <v>5.9526999999999997E-2</v>
      </c>
      <c r="G338" s="2">
        <v>0.31783</v>
      </c>
      <c r="H338" s="2">
        <v>4.0488000000000003E-2</v>
      </c>
      <c r="I338" s="2">
        <v>1.0555000000000001</v>
      </c>
      <c r="J338" s="2">
        <v>0.15156</v>
      </c>
      <c r="K338" s="2">
        <v>0.99467000000000005</v>
      </c>
      <c r="L338" s="2"/>
      <c r="M338" s="2" t="s">
        <v>337</v>
      </c>
      <c r="N338" s="2" t="s">
        <v>309</v>
      </c>
    </row>
    <row r="339" spans="1:14" x14ac:dyDescent="0.2">
      <c r="A339" s="2" t="s">
        <v>336</v>
      </c>
      <c r="B339" s="2" t="s">
        <v>310</v>
      </c>
      <c r="C339" s="2" t="s">
        <v>311</v>
      </c>
      <c r="D339" s="2" t="s">
        <v>305</v>
      </c>
      <c r="E339" s="2">
        <v>0.33350000000000002</v>
      </c>
      <c r="F339" s="2">
        <v>-0.56574000000000002</v>
      </c>
      <c r="G339" s="2">
        <v>0.49682999999999999</v>
      </c>
      <c r="H339" s="2">
        <v>0.15154000000000001</v>
      </c>
      <c r="I339" s="2">
        <v>2</v>
      </c>
      <c r="J339" s="2">
        <v>0.48673</v>
      </c>
      <c r="K339" s="2">
        <v>0.99617</v>
      </c>
      <c r="L339" s="2"/>
      <c r="M339" s="2" t="s">
        <v>337</v>
      </c>
      <c r="N339" s="2" t="s">
        <v>312</v>
      </c>
    </row>
    <row r="340" spans="1:14" x14ac:dyDescent="0.2">
      <c r="A340" s="2" t="s">
        <v>336</v>
      </c>
      <c r="B340" s="2" t="s">
        <v>313</v>
      </c>
      <c r="C340" s="2" t="s">
        <v>314</v>
      </c>
      <c r="D340" s="2" t="s">
        <v>305</v>
      </c>
      <c r="E340" s="2">
        <v>4.5385999999999997</v>
      </c>
      <c r="F340" s="2">
        <v>-0.32617000000000002</v>
      </c>
      <c r="G340" s="2">
        <v>8.8972999999999997E-2</v>
      </c>
      <c r="H340" s="2">
        <v>4.3982E-2</v>
      </c>
      <c r="I340" s="2">
        <v>2.2440000000000002</v>
      </c>
      <c r="J340" s="2">
        <v>7.4053000000000004</v>
      </c>
      <c r="K340" s="2">
        <v>0.99061999999999995</v>
      </c>
      <c r="L340" s="2"/>
      <c r="M340" s="2" t="s">
        <v>337</v>
      </c>
      <c r="N340" s="2" t="s">
        <v>315</v>
      </c>
    </row>
    <row r="341" spans="1:14" x14ac:dyDescent="0.2">
      <c r="A341" s="2" t="s">
        <v>336</v>
      </c>
      <c r="B341" s="2" t="s">
        <v>316</v>
      </c>
      <c r="C341" s="2" t="s">
        <v>317</v>
      </c>
      <c r="D341" s="2" t="s">
        <v>305</v>
      </c>
      <c r="E341" s="2">
        <v>1.5024</v>
      </c>
      <c r="F341" s="2">
        <v>-9.1088000000000002E-2</v>
      </c>
      <c r="G341" s="2">
        <v>0.26577000000000001</v>
      </c>
      <c r="H341" s="2">
        <v>2.2586999999999999E-2</v>
      </c>
      <c r="I341" s="2">
        <v>0.58916999999999997</v>
      </c>
      <c r="J341" s="2">
        <v>9.6960999999999995</v>
      </c>
      <c r="K341" s="2">
        <v>0.92354999999999998</v>
      </c>
      <c r="L341" s="2"/>
      <c r="M341" s="2" t="s">
        <v>337</v>
      </c>
      <c r="N341" s="2" t="s">
        <v>318</v>
      </c>
    </row>
    <row r="342" spans="1:14" x14ac:dyDescent="0.2">
      <c r="A342" s="2" t="s">
        <v>338</v>
      </c>
      <c r="B342" s="2" t="s">
        <v>213</v>
      </c>
      <c r="C342" s="2" t="s">
        <v>214</v>
      </c>
      <c r="D342" s="2" t="s">
        <v>215</v>
      </c>
      <c r="E342" s="2">
        <v>0.67288999999999999</v>
      </c>
      <c r="F342" s="2">
        <v>-0.33054</v>
      </c>
      <c r="G342" s="2">
        <v>0.33498</v>
      </c>
      <c r="H342" s="2">
        <v>5.4207999999999999E-2</v>
      </c>
      <c r="I342" s="2">
        <v>1.0569</v>
      </c>
      <c r="J342" s="2">
        <v>1.2734000000000001</v>
      </c>
      <c r="K342" s="2">
        <v>0.99626000000000003</v>
      </c>
      <c r="L342" s="2"/>
      <c r="M342" s="2" t="s">
        <v>339</v>
      </c>
      <c r="N342" s="2" t="s">
        <v>217</v>
      </c>
    </row>
    <row r="343" spans="1:14" x14ac:dyDescent="0.2">
      <c r="A343" s="2" t="s">
        <v>338</v>
      </c>
      <c r="B343" s="2" t="s">
        <v>218</v>
      </c>
      <c r="C343" s="2" t="s">
        <v>214</v>
      </c>
      <c r="D343" s="2" t="s">
        <v>215</v>
      </c>
      <c r="E343" s="2" t="s">
        <v>219</v>
      </c>
      <c r="F343" s="2">
        <v>1.0159</v>
      </c>
      <c r="G343" s="2">
        <v>-4.7869000000000002E-2</v>
      </c>
      <c r="H343" s="2">
        <v>1.3959E-3</v>
      </c>
      <c r="I343" s="2">
        <v>0</v>
      </c>
      <c r="J343" s="2" t="s">
        <v>219</v>
      </c>
      <c r="K343" s="2">
        <v>-18.593</v>
      </c>
      <c r="L343" s="2"/>
      <c r="M343" s="2" t="s">
        <v>339</v>
      </c>
      <c r="N343" s="2" t="s">
        <v>220</v>
      </c>
    </row>
    <row r="344" spans="1:14" x14ac:dyDescent="0.2">
      <c r="A344" s="2" t="s">
        <v>338</v>
      </c>
      <c r="B344" s="2" t="s">
        <v>221</v>
      </c>
      <c r="C344" s="2" t="s">
        <v>222</v>
      </c>
      <c r="D344" s="2" t="s">
        <v>215</v>
      </c>
      <c r="E344" s="2">
        <v>1.4945999999999999E-2</v>
      </c>
      <c r="F344" s="2">
        <v>-0.45283000000000001</v>
      </c>
      <c r="G344" s="2">
        <v>0.91991000000000001</v>
      </c>
      <c r="H344" s="2">
        <v>0.32340999999999998</v>
      </c>
      <c r="I344" s="2">
        <v>1.6838</v>
      </c>
      <c r="J344" s="2">
        <v>2.1221E-2</v>
      </c>
      <c r="K344" s="2">
        <v>0.99248999999999998</v>
      </c>
      <c r="L344" s="2"/>
      <c r="M344" s="2" t="s">
        <v>339</v>
      </c>
      <c r="N344" s="2" t="s">
        <v>223</v>
      </c>
    </row>
    <row r="345" spans="1:14" x14ac:dyDescent="0.2">
      <c r="A345" s="2" t="s">
        <v>338</v>
      </c>
      <c r="B345" s="2" t="s">
        <v>224</v>
      </c>
      <c r="C345" s="2" t="s">
        <v>225</v>
      </c>
      <c r="D345" s="2" t="s">
        <v>215</v>
      </c>
      <c r="E345" s="2">
        <v>7.3733999999999996E-3</v>
      </c>
      <c r="F345" s="2">
        <v>-0.23202</v>
      </c>
      <c r="G345" s="2">
        <v>0.56015999999999999</v>
      </c>
      <c r="H345" s="2">
        <v>0.17649000000000001</v>
      </c>
      <c r="I345" s="2">
        <v>1.8198000000000001</v>
      </c>
      <c r="J345" s="2">
        <v>8.3257999999999995E-3</v>
      </c>
      <c r="K345" s="2">
        <v>0.98846999999999996</v>
      </c>
      <c r="L345" s="2"/>
      <c r="M345" s="2" t="s">
        <v>339</v>
      </c>
      <c r="N345" s="2" t="s">
        <v>226</v>
      </c>
    </row>
    <row r="346" spans="1:14" x14ac:dyDescent="0.2">
      <c r="A346" s="2" t="s">
        <v>338</v>
      </c>
      <c r="B346" s="2" t="s">
        <v>227</v>
      </c>
      <c r="C346" s="2" t="s">
        <v>228</v>
      </c>
      <c r="D346" s="2" t="s">
        <v>215</v>
      </c>
      <c r="E346" s="2">
        <v>1.1566E-2</v>
      </c>
      <c r="F346" s="2">
        <v>-0.61729000000000001</v>
      </c>
      <c r="G346" s="2">
        <v>0.70360999999999996</v>
      </c>
      <c r="H346" s="2">
        <v>0.28378999999999999</v>
      </c>
      <c r="I346" s="2">
        <v>3.5943000000000001</v>
      </c>
      <c r="J346" s="2">
        <v>1.4366E-2</v>
      </c>
      <c r="K346" s="2">
        <v>0.99778999999999995</v>
      </c>
      <c r="L346" s="2"/>
      <c r="M346" s="2" t="s">
        <v>339</v>
      </c>
      <c r="N346" s="2" t="s">
        <v>229</v>
      </c>
    </row>
    <row r="347" spans="1:14" x14ac:dyDescent="0.2">
      <c r="A347" s="2" t="s">
        <v>338</v>
      </c>
      <c r="B347" s="2" t="s">
        <v>230</v>
      </c>
      <c r="C347" s="2" t="s">
        <v>231</v>
      </c>
      <c r="D347" s="2" t="s">
        <v>232</v>
      </c>
      <c r="E347" s="2">
        <v>2.5568</v>
      </c>
      <c r="F347" s="2">
        <v>0.31807999999999997</v>
      </c>
      <c r="G347" s="2">
        <v>0.15554000000000001</v>
      </c>
      <c r="H347" s="2">
        <v>4.3339999999999997E-2</v>
      </c>
      <c r="I347" s="2">
        <v>1.6027</v>
      </c>
      <c r="J347" s="2">
        <v>1.5448999999999999</v>
      </c>
      <c r="K347" s="2">
        <v>0.99078999999999995</v>
      </c>
      <c r="L347" s="2"/>
      <c r="M347" s="2" t="s">
        <v>339</v>
      </c>
      <c r="N347" s="2" t="s">
        <v>233</v>
      </c>
    </row>
    <row r="348" spans="1:14" x14ac:dyDescent="0.2">
      <c r="A348" s="2" t="s">
        <v>338</v>
      </c>
      <c r="B348" s="2" t="s">
        <v>234</v>
      </c>
      <c r="C348" s="2" t="s">
        <v>231</v>
      </c>
      <c r="D348" s="2" t="s">
        <v>232</v>
      </c>
      <c r="E348" s="2">
        <v>9.1389000000000001E-3</v>
      </c>
      <c r="F348" s="2">
        <v>-0.49282999999999999</v>
      </c>
      <c r="G348" s="2">
        <v>0.75395999999999996</v>
      </c>
      <c r="H348" s="2">
        <v>0.23682</v>
      </c>
      <c r="I348" s="2">
        <v>1.1843999999999999</v>
      </c>
      <c r="J348" s="2">
        <v>1.3938000000000001E-2</v>
      </c>
      <c r="K348" s="2">
        <v>0.97567000000000004</v>
      </c>
      <c r="L348" s="2"/>
      <c r="M348" s="2" t="s">
        <v>339</v>
      </c>
      <c r="N348" s="2" t="s">
        <v>235</v>
      </c>
    </row>
    <row r="349" spans="1:14" x14ac:dyDescent="0.2">
      <c r="A349" s="2" t="s">
        <v>338</v>
      </c>
      <c r="B349" s="2" t="s">
        <v>236</v>
      </c>
      <c r="C349" s="2" t="s">
        <v>231</v>
      </c>
      <c r="D349" s="2" t="s">
        <v>232</v>
      </c>
      <c r="E349" s="2">
        <v>2.1521999999999999E-3</v>
      </c>
      <c r="F349" s="2">
        <v>-8.1802E-2</v>
      </c>
      <c r="G349" s="2">
        <v>0.67969999999999997</v>
      </c>
      <c r="H349" s="2">
        <v>0.23574000000000001</v>
      </c>
      <c r="I349" s="2">
        <v>1.2501</v>
      </c>
      <c r="J349" s="2">
        <v>2.2935E-3</v>
      </c>
      <c r="K349" s="2">
        <v>0.98829</v>
      </c>
      <c r="L349" s="2"/>
      <c r="M349" s="2" t="s">
        <v>339</v>
      </c>
      <c r="N349" s="2" t="s">
        <v>237</v>
      </c>
    </row>
    <row r="350" spans="1:14" x14ac:dyDescent="0.2">
      <c r="A350" s="2" t="s">
        <v>338</v>
      </c>
      <c r="B350" s="2" t="s">
        <v>238</v>
      </c>
      <c r="C350" s="2" t="s">
        <v>239</v>
      </c>
      <c r="D350" s="2" t="s">
        <v>232</v>
      </c>
      <c r="E350" s="2">
        <v>1.3472E-2</v>
      </c>
      <c r="F350" s="2">
        <v>-0.45649000000000001</v>
      </c>
      <c r="G350" s="2">
        <v>0.86734</v>
      </c>
      <c r="H350" s="2">
        <v>0.28165000000000001</v>
      </c>
      <c r="I350" s="2">
        <v>0.81220999999999999</v>
      </c>
      <c r="J350" s="2">
        <v>2.6852000000000001E-2</v>
      </c>
      <c r="K350" s="2">
        <v>0.98012999999999995</v>
      </c>
      <c r="L350" s="2"/>
      <c r="M350" s="2" t="s">
        <v>339</v>
      </c>
      <c r="N350" s="2" t="s">
        <v>240</v>
      </c>
    </row>
    <row r="351" spans="1:14" x14ac:dyDescent="0.2">
      <c r="A351" s="2" t="s">
        <v>338</v>
      </c>
      <c r="B351" s="2" t="s">
        <v>241</v>
      </c>
      <c r="C351" s="2" t="s">
        <v>242</v>
      </c>
      <c r="D351" s="2" t="s">
        <v>232</v>
      </c>
      <c r="E351" s="2">
        <v>0.31701000000000001</v>
      </c>
      <c r="F351" s="2">
        <v>-0.18071000000000001</v>
      </c>
      <c r="G351" s="2">
        <v>0.39419999999999999</v>
      </c>
      <c r="H351" s="2">
        <v>0.13600000000000001</v>
      </c>
      <c r="I351" s="2">
        <v>1.0906</v>
      </c>
      <c r="J351" s="2">
        <v>0.41876000000000002</v>
      </c>
      <c r="K351" s="2">
        <v>0.99346000000000001</v>
      </c>
      <c r="L351" s="2"/>
      <c r="M351" s="2" t="s">
        <v>339</v>
      </c>
      <c r="N351" s="2" t="s">
        <v>243</v>
      </c>
    </row>
    <row r="352" spans="1:14" x14ac:dyDescent="0.2">
      <c r="A352" s="2" t="s">
        <v>338</v>
      </c>
      <c r="B352" s="2" t="s">
        <v>244</v>
      </c>
      <c r="C352" s="2" t="s">
        <v>245</v>
      </c>
      <c r="D352" s="2" t="s">
        <v>246</v>
      </c>
      <c r="E352" s="2">
        <v>2.1597999999999999E-2</v>
      </c>
      <c r="F352" s="2">
        <v>-0.13394</v>
      </c>
      <c r="G352" s="2">
        <v>0.71426999999999996</v>
      </c>
      <c r="H352" s="2">
        <v>9.2408000000000004E-2</v>
      </c>
      <c r="I352" s="2">
        <v>1.3176000000000001</v>
      </c>
      <c r="J352" s="2">
        <v>2.4774000000000001E-2</v>
      </c>
      <c r="K352" s="2">
        <v>0.99367000000000005</v>
      </c>
      <c r="L352" s="2"/>
      <c r="M352" s="2" t="s">
        <v>339</v>
      </c>
      <c r="N352" s="2" t="s">
        <v>247</v>
      </c>
    </row>
    <row r="353" spans="1:14" x14ac:dyDescent="0.2">
      <c r="A353" s="2" t="s">
        <v>338</v>
      </c>
      <c r="B353" s="2" t="s">
        <v>248</v>
      </c>
      <c r="C353" s="2" t="s">
        <v>249</v>
      </c>
      <c r="D353" s="2" t="s">
        <v>246</v>
      </c>
      <c r="E353" s="2" t="s">
        <v>219</v>
      </c>
      <c r="F353" s="2">
        <v>0.85001000000000004</v>
      </c>
      <c r="G353" s="2">
        <v>4.2358E-2</v>
      </c>
      <c r="H353" s="2">
        <v>5.0499000000000004E-3</v>
      </c>
      <c r="I353" s="2">
        <v>4.9996999999999998</v>
      </c>
      <c r="J353" s="2">
        <v>2.8253E-2</v>
      </c>
      <c r="K353" s="2">
        <v>0.88697999999999999</v>
      </c>
      <c r="L353" s="2"/>
      <c r="M353" s="2" t="s">
        <v>339</v>
      </c>
      <c r="N353" s="2" t="s">
        <v>250</v>
      </c>
    </row>
    <row r="354" spans="1:14" x14ac:dyDescent="0.2">
      <c r="A354" s="2" t="s">
        <v>338</v>
      </c>
      <c r="B354" s="2" t="s">
        <v>251</v>
      </c>
      <c r="C354" s="2" t="s">
        <v>252</v>
      </c>
      <c r="D354" s="2" t="s">
        <v>246</v>
      </c>
      <c r="E354" s="2">
        <v>0.72519999999999996</v>
      </c>
      <c r="F354" s="2">
        <v>0.18373999999999999</v>
      </c>
      <c r="G354" s="2">
        <v>0.27698</v>
      </c>
      <c r="H354" s="2">
        <v>3.7007999999999999E-2</v>
      </c>
      <c r="I354" s="2">
        <v>0.81977999999999995</v>
      </c>
      <c r="J354" s="2">
        <v>0.50741999999999998</v>
      </c>
      <c r="K354" s="2">
        <v>0.98007999999999995</v>
      </c>
      <c r="L354" s="2"/>
      <c r="M354" s="2" t="s">
        <v>339</v>
      </c>
      <c r="N354" s="2" t="s">
        <v>253</v>
      </c>
    </row>
    <row r="355" spans="1:14" x14ac:dyDescent="0.2">
      <c r="A355" s="2" t="s">
        <v>338</v>
      </c>
      <c r="B355" s="2" t="s">
        <v>254</v>
      </c>
      <c r="C355" s="2" t="s">
        <v>255</v>
      </c>
      <c r="D355" s="2" t="s">
        <v>256</v>
      </c>
      <c r="E355" s="2" t="s">
        <v>219</v>
      </c>
      <c r="F355" s="2">
        <v>0.75795999999999997</v>
      </c>
      <c r="G355" s="2">
        <v>1.2351000000000001E-2</v>
      </c>
      <c r="H355" s="2">
        <v>2.3692999999999999E-2</v>
      </c>
      <c r="I355" s="2">
        <v>0.91624000000000005</v>
      </c>
      <c r="J355" s="2">
        <v>13.677</v>
      </c>
      <c r="K355" s="2">
        <v>0.78603000000000001</v>
      </c>
      <c r="L355" s="2"/>
      <c r="M355" s="2" t="s">
        <v>339</v>
      </c>
      <c r="N355" s="2" t="s">
        <v>257</v>
      </c>
    </row>
    <row r="356" spans="1:14" x14ac:dyDescent="0.2">
      <c r="A356" s="2" t="s">
        <v>338</v>
      </c>
      <c r="B356" s="2" t="s">
        <v>258</v>
      </c>
      <c r="C356" s="2" t="s">
        <v>259</v>
      </c>
      <c r="D356" s="2" t="s">
        <v>256</v>
      </c>
      <c r="E356" s="2">
        <v>1.5746</v>
      </c>
      <c r="F356" s="2">
        <v>-2.3151999999999999E-2</v>
      </c>
      <c r="G356" s="2">
        <v>0.21126</v>
      </c>
      <c r="H356" s="2">
        <v>2.4899000000000001E-2</v>
      </c>
      <c r="I356" s="2">
        <v>1.3725000000000001</v>
      </c>
      <c r="J356" s="2">
        <v>1.8225</v>
      </c>
      <c r="K356" s="2">
        <v>0.99287000000000003</v>
      </c>
      <c r="L356" s="2"/>
      <c r="M356" s="2" t="s">
        <v>339</v>
      </c>
      <c r="N356" s="2" t="s">
        <v>260</v>
      </c>
    </row>
    <row r="357" spans="1:14" x14ac:dyDescent="0.2">
      <c r="A357" s="2" t="s">
        <v>338</v>
      </c>
      <c r="B357" s="2" t="s">
        <v>261</v>
      </c>
      <c r="C357" s="2" t="s">
        <v>262</v>
      </c>
      <c r="D357" s="2" t="s">
        <v>256</v>
      </c>
      <c r="E357" s="2">
        <v>1.0070000000000001E-2</v>
      </c>
      <c r="F357" s="2">
        <v>-0.28992000000000001</v>
      </c>
      <c r="G357" s="2">
        <v>0.61007999999999996</v>
      </c>
      <c r="H357" s="2">
        <v>0.19431000000000001</v>
      </c>
      <c r="I357" s="2">
        <v>5</v>
      </c>
      <c r="J357" s="2">
        <v>1.1049E-2</v>
      </c>
      <c r="K357" s="2">
        <v>0.99799000000000004</v>
      </c>
      <c r="L357" s="2"/>
      <c r="M357" s="2" t="s">
        <v>339</v>
      </c>
      <c r="N357" s="2" t="s">
        <v>263</v>
      </c>
    </row>
    <row r="358" spans="1:14" x14ac:dyDescent="0.2">
      <c r="A358" s="2" t="s">
        <v>338</v>
      </c>
      <c r="B358" s="2" t="s">
        <v>264</v>
      </c>
      <c r="C358" s="2" t="s">
        <v>265</v>
      </c>
      <c r="D358" s="2" t="s">
        <v>256</v>
      </c>
      <c r="E358" s="2" t="s">
        <v>219</v>
      </c>
      <c r="F358" s="2">
        <v>0.91868000000000005</v>
      </c>
      <c r="G358" s="2">
        <v>-3.3746000000000002E-3</v>
      </c>
      <c r="H358" s="2">
        <v>2.4816999999999999E-3</v>
      </c>
      <c r="I358" s="2">
        <v>2.4150999999999998</v>
      </c>
      <c r="J358" s="2">
        <v>15.1662</v>
      </c>
      <c r="K358" s="2">
        <v>0.71901999999999999</v>
      </c>
      <c r="L358" s="2"/>
      <c r="M358" s="2" t="s">
        <v>339</v>
      </c>
      <c r="N358" s="2" t="s">
        <v>266</v>
      </c>
    </row>
    <row r="359" spans="1:14" x14ac:dyDescent="0.2">
      <c r="A359" s="2" t="s">
        <v>338</v>
      </c>
      <c r="B359" s="2" t="s">
        <v>267</v>
      </c>
      <c r="C359" s="2" t="s">
        <v>268</v>
      </c>
      <c r="D359" s="2" t="s">
        <v>256</v>
      </c>
      <c r="E359" s="2">
        <v>11.991199999999999</v>
      </c>
      <c r="F359" s="2">
        <v>0.57703000000000004</v>
      </c>
      <c r="G359" s="2">
        <v>2.8705999999999999E-2</v>
      </c>
      <c r="H359" s="2">
        <v>1.1266E-2</v>
      </c>
      <c r="I359" s="2">
        <v>1.2286999999999999</v>
      </c>
      <c r="J359" s="2">
        <v>29.290500000000002</v>
      </c>
      <c r="K359" s="2">
        <v>0.94882999999999995</v>
      </c>
      <c r="L359" s="2"/>
      <c r="M359" s="2" t="s">
        <v>339</v>
      </c>
      <c r="N359" s="2" t="s">
        <v>269</v>
      </c>
    </row>
    <row r="360" spans="1:14" x14ac:dyDescent="0.2">
      <c r="A360" s="2" t="s">
        <v>338</v>
      </c>
      <c r="B360" s="2" t="s">
        <v>270</v>
      </c>
      <c r="C360" s="2" t="s">
        <v>271</v>
      </c>
      <c r="D360" s="2" t="s">
        <v>256</v>
      </c>
      <c r="E360" s="2">
        <v>0.78329000000000004</v>
      </c>
      <c r="F360" s="2">
        <v>7.2120000000000004E-2</v>
      </c>
      <c r="G360" s="2">
        <v>0.29461999999999999</v>
      </c>
      <c r="H360" s="2">
        <v>9.3726000000000004E-2</v>
      </c>
      <c r="I360" s="2">
        <v>0.86616000000000004</v>
      </c>
      <c r="J360" s="2">
        <v>0.88978999999999997</v>
      </c>
      <c r="K360" s="2">
        <v>0.99416000000000004</v>
      </c>
      <c r="L360" s="2"/>
      <c r="M360" s="2" t="s">
        <v>339</v>
      </c>
      <c r="N360" s="2" t="s">
        <v>272</v>
      </c>
    </row>
    <row r="361" spans="1:14" x14ac:dyDescent="0.2">
      <c r="A361" s="2" t="s">
        <v>338</v>
      </c>
      <c r="B361" s="2" t="s">
        <v>273</v>
      </c>
      <c r="C361" s="2" t="s">
        <v>274</v>
      </c>
      <c r="D361" s="2" t="s">
        <v>275</v>
      </c>
      <c r="E361" s="2">
        <v>4.4024000000000001</v>
      </c>
      <c r="F361" s="2">
        <v>0.39846999999999999</v>
      </c>
      <c r="G361" s="2">
        <v>0.15558</v>
      </c>
      <c r="H361" s="2">
        <v>1.1979999999999999E-2</v>
      </c>
      <c r="I361" s="2">
        <v>0.75529999999999997</v>
      </c>
      <c r="J361" s="2">
        <v>1.2184999999999999</v>
      </c>
      <c r="K361" s="2">
        <v>0.94716999999999996</v>
      </c>
      <c r="L361" s="2"/>
      <c r="M361" s="2" t="s">
        <v>339</v>
      </c>
      <c r="N361" s="2" t="s">
        <v>276</v>
      </c>
    </row>
    <row r="362" spans="1:14" x14ac:dyDescent="0.2">
      <c r="A362" s="2" t="s">
        <v>338</v>
      </c>
      <c r="B362" s="2" t="s">
        <v>277</v>
      </c>
      <c r="C362" s="2" t="s">
        <v>278</v>
      </c>
      <c r="D362" s="2" t="s">
        <v>275</v>
      </c>
      <c r="E362" s="2">
        <v>17.857199999999999</v>
      </c>
      <c r="F362" s="2">
        <v>0.63068000000000002</v>
      </c>
      <c r="G362" s="2">
        <v>5.8892E-2</v>
      </c>
      <c r="H362" s="2">
        <v>6.9150000000000001E-3</v>
      </c>
      <c r="I362" s="2">
        <v>0.73475999999999997</v>
      </c>
      <c r="J362" s="2">
        <v>79.639200000000002</v>
      </c>
      <c r="K362" s="2">
        <v>0.90890000000000004</v>
      </c>
      <c r="L362" s="2"/>
      <c r="M362" s="2" t="s">
        <v>339</v>
      </c>
      <c r="N362" s="2" t="s">
        <v>279</v>
      </c>
    </row>
    <row r="363" spans="1:14" x14ac:dyDescent="0.2">
      <c r="A363" s="2" t="s">
        <v>338</v>
      </c>
      <c r="B363" s="2" t="s">
        <v>280</v>
      </c>
      <c r="C363" s="2" t="s">
        <v>281</v>
      </c>
      <c r="D363" s="2" t="s">
        <v>275</v>
      </c>
      <c r="E363" s="2">
        <v>0.99607999999999997</v>
      </c>
      <c r="F363" s="2">
        <v>0.10619000000000001</v>
      </c>
      <c r="G363" s="2">
        <v>0.27767999999999998</v>
      </c>
      <c r="H363" s="2">
        <v>3.6172000000000003E-2</v>
      </c>
      <c r="I363" s="2">
        <v>0.67471000000000003</v>
      </c>
      <c r="J363" s="2">
        <v>1.3027</v>
      </c>
      <c r="K363" s="2">
        <v>0.98870999999999998</v>
      </c>
      <c r="L363" s="2"/>
      <c r="M363" s="2" t="s">
        <v>339</v>
      </c>
      <c r="N363" s="2" t="s">
        <v>282</v>
      </c>
    </row>
    <row r="364" spans="1:14" x14ac:dyDescent="0.2">
      <c r="A364" s="2" t="s">
        <v>338</v>
      </c>
      <c r="B364" s="2" t="s">
        <v>283</v>
      </c>
      <c r="C364" s="2" t="s">
        <v>284</v>
      </c>
      <c r="D364" s="2" t="s">
        <v>275</v>
      </c>
      <c r="E364" s="2" t="s">
        <v>219</v>
      </c>
      <c r="F364" s="2">
        <v>0.99699000000000004</v>
      </c>
      <c r="G364" s="2">
        <v>-3.2795999999999999E-2</v>
      </c>
      <c r="H364" s="2">
        <v>2.5669E-3</v>
      </c>
      <c r="I364" s="2">
        <v>0</v>
      </c>
      <c r="J364" s="2" t="s">
        <v>219</v>
      </c>
      <c r="K364" s="2">
        <v>-2.2747000000000002</v>
      </c>
      <c r="L364" s="2"/>
      <c r="M364" s="2" t="s">
        <v>339</v>
      </c>
      <c r="N364" s="2" t="s">
        <v>285</v>
      </c>
    </row>
    <row r="365" spans="1:14" x14ac:dyDescent="0.2">
      <c r="A365" s="2" t="s">
        <v>338</v>
      </c>
      <c r="B365" s="2" t="s">
        <v>286</v>
      </c>
      <c r="C365" s="2" t="s">
        <v>287</v>
      </c>
      <c r="D365" s="2" t="s">
        <v>275</v>
      </c>
      <c r="E365" s="2">
        <v>3.5597999999999998E-2</v>
      </c>
      <c r="F365" s="2">
        <v>-0.20657</v>
      </c>
      <c r="G365" s="2">
        <v>0.36365999999999998</v>
      </c>
      <c r="H365" s="2">
        <v>8.3568000000000003E-2</v>
      </c>
      <c r="I365" s="2">
        <v>1.5170999999999999</v>
      </c>
      <c r="J365" s="2">
        <v>4.1875000000000002E-2</v>
      </c>
      <c r="K365" s="2">
        <v>0.98778999999999995</v>
      </c>
      <c r="L365" s="2"/>
      <c r="M365" s="2" t="s">
        <v>339</v>
      </c>
      <c r="N365" s="2" t="s">
        <v>288</v>
      </c>
    </row>
    <row r="366" spans="1:14" x14ac:dyDescent="0.2">
      <c r="A366" s="2" t="s">
        <v>338</v>
      </c>
      <c r="B366" s="2" t="s">
        <v>289</v>
      </c>
      <c r="C366" s="2" t="s">
        <v>290</v>
      </c>
      <c r="D366" s="2" t="s">
        <v>275</v>
      </c>
      <c r="E366" s="2" t="s">
        <v>219</v>
      </c>
      <c r="F366" s="2">
        <v>0.63063999999999998</v>
      </c>
      <c r="G366" s="2">
        <v>0.30690000000000001</v>
      </c>
      <c r="H366" s="2">
        <v>2.2360999999999999E-2</v>
      </c>
      <c r="I366" s="2">
        <v>0.54379999999999995</v>
      </c>
      <c r="J366" s="2">
        <v>1.7975999999999999E-3</v>
      </c>
      <c r="K366" s="2">
        <v>0.96445000000000003</v>
      </c>
      <c r="L366" s="2"/>
      <c r="M366" s="2" t="s">
        <v>339</v>
      </c>
      <c r="N366" s="2" t="s">
        <v>291</v>
      </c>
    </row>
    <row r="367" spans="1:14" x14ac:dyDescent="0.2">
      <c r="A367" s="2" t="s">
        <v>338</v>
      </c>
      <c r="B367" s="2" t="s">
        <v>292</v>
      </c>
      <c r="C367" s="2" t="s">
        <v>293</v>
      </c>
      <c r="D367" s="2" t="s">
        <v>275</v>
      </c>
      <c r="E367" s="2">
        <v>4.4023E-2</v>
      </c>
      <c r="F367" s="2">
        <v>-0.13805999999999999</v>
      </c>
      <c r="G367" s="2">
        <v>0.45579999999999998</v>
      </c>
      <c r="H367" s="2">
        <v>8.0453999999999998E-2</v>
      </c>
      <c r="I367" s="2">
        <v>1.5508999999999999</v>
      </c>
      <c r="J367" s="2">
        <v>4.6987000000000001E-2</v>
      </c>
      <c r="K367" s="2">
        <v>0.98841000000000001</v>
      </c>
      <c r="L367" s="2"/>
      <c r="M367" s="2" t="s">
        <v>339</v>
      </c>
      <c r="N367" s="2" t="s">
        <v>294</v>
      </c>
    </row>
    <row r="368" spans="1:14" x14ac:dyDescent="0.2">
      <c r="A368" s="2" t="s">
        <v>338</v>
      </c>
      <c r="B368" s="2" t="s">
        <v>295</v>
      </c>
      <c r="C368" s="2" t="s">
        <v>296</v>
      </c>
      <c r="D368" s="2" t="s">
        <v>275</v>
      </c>
      <c r="E368" s="2">
        <v>37.984200000000001</v>
      </c>
      <c r="F368" s="2">
        <v>0.77461000000000002</v>
      </c>
      <c r="G368" s="2">
        <v>1.0085E-2</v>
      </c>
      <c r="H368" s="2">
        <v>7.4983000000000003E-3</v>
      </c>
      <c r="I368" s="2">
        <v>0.87324000000000002</v>
      </c>
      <c r="J368" s="2">
        <v>50.542499999999997</v>
      </c>
      <c r="K368" s="2">
        <v>0.81305000000000005</v>
      </c>
      <c r="L368" s="2"/>
      <c r="M368" s="2" t="s">
        <v>339</v>
      </c>
      <c r="N368" s="2" t="s">
        <v>297</v>
      </c>
    </row>
    <row r="369" spans="1:14" x14ac:dyDescent="0.2">
      <c r="A369" s="2" t="s">
        <v>338</v>
      </c>
      <c r="B369" s="2" t="s">
        <v>298</v>
      </c>
      <c r="C369" s="2" t="s">
        <v>299</v>
      </c>
      <c r="D369" s="2" t="s">
        <v>275</v>
      </c>
      <c r="E369" s="2">
        <v>1.3631</v>
      </c>
      <c r="F369" s="2">
        <v>-0.39239000000000002</v>
      </c>
      <c r="G369" s="2">
        <v>0.25163000000000002</v>
      </c>
      <c r="H369" s="2">
        <v>8.6194999999999994E-2</v>
      </c>
      <c r="I369" s="2">
        <v>1.2063999999999999</v>
      </c>
      <c r="J369" s="2">
        <v>2.8058000000000001</v>
      </c>
      <c r="K369" s="2">
        <v>0.99443000000000004</v>
      </c>
      <c r="L369" s="2"/>
      <c r="M369" s="2" t="s">
        <v>339</v>
      </c>
      <c r="N369" s="2" t="s">
        <v>300</v>
      </c>
    </row>
    <row r="370" spans="1:14" x14ac:dyDescent="0.2">
      <c r="A370" s="2" t="s">
        <v>338</v>
      </c>
      <c r="B370" s="2" t="s">
        <v>301</v>
      </c>
      <c r="C370" s="2" t="s">
        <v>299</v>
      </c>
      <c r="D370" s="2" t="s">
        <v>275</v>
      </c>
      <c r="E370" s="2">
        <v>1.6968000000000001</v>
      </c>
      <c r="F370" s="2">
        <v>5.1833999999999998E-2</v>
      </c>
      <c r="G370" s="2">
        <v>0.22978999999999999</v>
      </c>
      <c r="H370" s="2">
        <v>2.2270000000000002E-2</v>
      </c>
      <c r="I370" s="2">
        <v>0.61389000000000005</v>
      </c>
      <c r="J370" s="2">
        <v>6.9112</v>
      </c>
      <c r="K370" s="2">
        <v>0.98575999999999997</v>
      </c>
      <c r="L370" s="2"/>
      <c r="M370" s="2" t="s">
        <v>339</v>
      </c>
      <c r="N370" s="2" t="s">
        <v>302</v>
      </c>
    </row>
    <row r="371" spans="1:14" x14ac:dyDescent="0.2">
      <c r="A371" s="2" t="s">
        <v>338</v>
      </c>
      <c r="B371" s="2" t="s">
        <v>303</v>
      </c>
      <c r="C371" s="2" t="s">
        <v>304</v>
      </c>
      <c r="D371" s="2" t="s">
        <v>305</v>
      </c>
      <c r="E371" s="2">
        <v>2.081</v>
      </c>
      <c r="F371" s="2">
        <v>-0.68413000000000002</v>
      </c>
      <c r="G371" s="2">
        <v>0.21651999999999999</v>
      </c>
      <c r="H371" s="2">
        <v>8.7614999999999998E-2</v>
      </c>
      <c r="I371" s="2">
        <v>1.5670999999999999</v>
      </c>
      <c r="J371" s="2">
        <v>4.1948999999999996</v>
      </c>
      <c r="K371" s="2">
        <v>0.97589999999999999</v>
      </c>
      <c r="L371" s="2"/>
      <c r="M371" s="2" t="s">
        <v>339</v>
      </c>
      <c r="N371" s="2" t="s">
        <v>306</v>
      </c>
    </row>
    <row r="372" spans="1:14" x14ac:dyDescent="0.2">
      <c r="A372" s="2" t="s">
        <v>338</v>
      </c>
      <c r="B372" s="2" t="s">
        <v>307</v>
      </c>
      <c r="C372" s="2" t="s">
        <v>308</v>
      </c>
      <c r="D372" s="2" t="s">
        <v>305</v>
      </c>
      <c r="E372" s="2">
        <v>1.0987</v>
      </c>
      <c r="F372" s="2">
        <v>0.20296</v>
      </c>
      <c r="G372" s="2">
        <v>0.16138</v>
      </c>
      <c r="H372" s="2">
        <v>2.4375000000000001E-2</v>
      </c>
      <c r="I372" s="2">
        <v>0.62636000000000003</v>
      </c>
      <c r="J372" s="2">
        <v>6.3474000000000004</v>
      </c>
      <c r="K372" s="2">
        <v>0.97433000000000003</v>
      </c>
      <c r="L372" s="2"/>
      <c r="M372" s="2" t="s">
        <v>339</v>
      </c>
      <c r="N372" s="2" t="s">
        <v>309</v>
      </c>
    </row>
    <row r="373" spans="1:14" x14ac:dyDescent="0.2">
      <c r="A373" s="2" t="s">
        <v>338</v>
      </c>
      <c r="B373" s="2" t="s">
        <v>310</v>
      </c>
      <c r="C373" s="2" t="s">
        <v>311</v>
      </c>
      <c r="D373" s="2" t="s">
        <v>305</v>
      </c>
      <c r="E373" s="2">
        <v>0.39606999999999998</v>
      </c>
      <c r="F373" s="2">
        <v>-0.20891999999999999</v>
      </c>
      <c r="G373" s="2">
        <v>0.38338</v>
      </c>
      <c r="H373" s="2">
        <v>0.10838</v>
      </c>
      <c r="I373" s="2">
        <v>1.2903</v>
      </c>
      <c r="J373" s="2">
        <v>0.54288999999999998</v>
      </c>
      <c r="K373" s="2">
        <v>0.99560000000000004</v>
      </c>
      <c r="L373" s="2"/>
      <c r="M373" s="2" t="s">
        <v>339</v>
      </c>
      <c r="N373" s="2" t="s">
        <v>312</v>
      </c>
    </row>
    <row r="374" spans="1:14" x14ac:dyDescent="0.2">
      <c r="A374" s="2" t="s">
        <v>338</v>
      </c>
      <c r="B374" s="2" t="s">
        <v>313</v>
      </c>
      <c r="C374" s="2" t="s">
        <v>314</v>
      </c>
      <c r="D374" s="2" t="s">
        <v>305</v>
      </c>
      <c r="E374" s="2">
        <v>4.7159000000000004</v>
      </c>
      <c r="F374" s="2">
        <v>-0.56106</v>
      </c>
      <c r="G374" s="2">
        <v>7.4410000000000004E-2</v>
      </c>
      <c r="H374" s="2">
        <v>6.8118999999999999E-2</v>
      </c>
      <c r="I374" s="2">
        <v>4.9798999999999998</v>
      </c>
      <c r="J374" s="2">
        <v>5.5702999999999996</v>
      </c>
      <c r="K374" s="2">
        <v>0.99375000000000002</v>
      </c>
      <c r="L374" s="2"/>
      <c r="M374" s="2" t="s">
        <v>339</v>
      </c>
      <c r="N374" s="2" t="s">
        <v>315</v>
      </c>
    </row>
    <row r="375" spans="1:14" x14ac:dyDescent="0.2">
      <c r="A375" s="2" t="s">
        <v>338</v>
      </c>
      <c r="B375" s="2" t="s">
        <v>316</v>
      </c>
      <c r="C375" s="2" t="s">
        <v>317</v>
      </c>
      <c r="D375" s="2" t="s">
        <v>305</v>
      </c>
      <c r="E375" s="2">
        <v>8.2309000000000001</v>
      </c>
      <c r="F375" s="2">
        <v>0.27964</v>
      </c>
      <c r="G375" s="2">
        <v>2.4393999999999999E-2</v>
      </c>
      <c r="H375" s="2">
        <v>1.5956999999999999E-2</v>
      </c>
      <c r="I375" s="2">
        <v>3.8694999999999999</v>
      </c>
      <c r="J375" s="2">
        <v>8.9262999999999995</v>
      </c>
      <c r="K375" s="2">
        <v>0.98302999999999996</v>
      </c>
      <c r="L375" s="2"/>
      <c r="M375" s="2" t="s">
        <v>339</v>
      </c>
      <c r="N375" s="2" t="s">
        <v>318</v>
      </c>
    </row>
    <row r="376" spans="1:14" x14ac:dyDescent="0.2">
      <c r="A376" s="2" t="s">
        <v>340</v>
      </c>
      <c r="B376" s="2" t="s">
        <v>213</v>
      </c>
      <c r="C376" s="2" t="s">
        <v>214</v>
      </c>
      <c r="D376" s="2" t="s">
        <v>215</v>
      </c>
      <c r="E376" s="2">
        <v>3.6551999999999999E-3</v>
      </c>
      <c r="F376" s="2">
        <v>-0.75144</v>
      </c>
      <c r="G376" s="2">
        <v>0.86799000000000004</v>
      </c>
      <c r="H376" s="2">
        <v>9.3973000000000001E-2</v>
      </c>
      <c r="I376" s="2">
        <v>0.24889</v>
      </c>
      <c r="J376" s="2">
        <v>0.30192000000000002</v>
      </c>
      <c r="K376" s="2">
        <v>0.79917000000000005</v>
      </c>
      <c r="L376" s="2"/>
      <c r="M376" s="2" t="s">
        <v>341</v>
      </c>
      <c r="N376" s="2" t="s">
        <v>217</v>
      </c>
    </row>
    <row r="377" spans="1:14" x14ac:dyDescent="0.2">
      <c r="A377" s="2" t="s">
        <v>340</v>
      </c>
      <c r="B377" s="2" t="s">
        <v>218</v>
      </c>
      <c r="C377" s="2" t="s">
        <v>214</v>
      </c>
      <c r="D377" s="2" t="s">
        <v>215</v>
      </c>
      <c r="E377" s="2">
        <v>2.8878000000000001E-2</v>
      </c>
      <c r="F377" s="2">
        <v>0.11103</v>
      </c>
      <c r="G377" s="2">
        <v>0.42893999999999999</v>
      </c>
      <c r="H377" s="2">
        <v>-1.9694999999999999E-3</v>
      </c>
      <c r="I377" s="2">
        <v>1.3039000000000001</v>
      </c>
      <c r="J377" s="2">
        <v>2.0889000000000001E-2</v>
      </c>
      <c r="K377" s="2">
        <v>0.96740000000000004</v>
      </c>
      <c r="L377" s="2"/>
      <c r="M377" s="2" t="s">
        <v>341</v>
      </c>
      <c r="N377" s="2" t="s">
        <v>220</v>
      </c>
    </row>
    <row r="378" spans="1:14" x14ac:dyDescent="0.2">
      <c r="A378" s="2" t="s">
        <v>340</v>
      </c>
      <c r="B378" s="2" t="s">
        <v>221</v>
      </c>
      <c r="C378" s="2" t="s">
        <v>222</v>
      </c>
      <c r="D378" s="2" t="s">
        <v>215</v>
      </c>
      <c r="E378" s="2">
        <v>3.5587000000000001E-2</v>
      </c>
      <c r="F378" s="2">
        <v>-0.82277</v>
      </c>
      <c r="G378" s="2">
        <v>0.83264000000000005</v>
      </c>
      <c r="H378" s="2">
        <v>0.18547</v>
      </c>
      <c r="I378" s="2">
        <v>1.2761</v>
      </c>
      <c r="J378" s="2">
        <v>6.6256999999999996E-2</v>
      </c>
      <c r="K378" s="2">
        <v>0.96821999999999997</v>
      </c>
      <c r="L378" s="2"/>
      <c r="M378" s="2" t="s">
        <v>341</v>
      </c>
      <c r="N378" s="2" t="s">
        <v>223</v>
      </c>
    </row>
    <row r="379" spans="1:14" x14ac:dyDescent="0.2">
      <c r="A379" s="2" t="s">
        <v>340</v>
      </c>
      <c r="B379" s="2" t="s">
        <v>224</v>
      </c>
      <c r="C379" s="2" t="s">
        <v>225</v>
      </c>
      <c r="D379" s="2" t="s">
        <v>215</v>
      </c>
      <c r="E379" s="2">
        <v>2.5124000000000001E-3</v>
      </c>
      <c r="F379" s="2">
        <v>-0.57308999999999999</v>
      </c>
      <c r="G379" s="2">
        <v>0.96935000000000004</v>
      </c>
      <c r="H379" s="2">
        <v>0.21819</v>
      </c>
      <c r="I379" s="2">
        <v>2.8452999999999999</v>
      </c>
      <c r="J379" s="2">
        <v>3.2751E-3</v>
      </c>
      <c r="K379" s="2">
        <v>0.99856</v>
      </c>
      <c r="L379" s="2"/>
      <c r="M379" s="2" t="s">
        <v>341</v>
      </c>
      <c r="N379" s="2" t="s">
        <v>226</v>
      </c>
    </row>
    <row r="380" spans="1:14" x14ac:dyDescent="0.2">
      <c r="A380" s="2" t="s">
        <v>340</v>
      </c>
      <c r="B380" s="2" t="s">
        <v>227</v>
      </c>
      <c r="C380" s="2" t="s">
        <v>228</v>
      </c>
      <c r="D380" s="2" t="s">
        <v>215</v>
      </c>
      <c r="E380" s="2">
        <v>1.1495999999999999E-2</v>
      </c>
      <c r="F380" s="2">
        <v>-0.71070999999999995</v>
      </c>
      <c r="G380" s="2">
        <v>0.75187000000000004</v>
      </c>
      <c r="H380" s="2">
        <v>0.22921</v>
      </c>
      <c r="I380" s="2">
        <v>3.556</v>
      </c>
      <c r="J380" s="2">
        <v>1.4708000000000001E-2</v>
      </c>
      <c r="K380" s="2">
        <v>0.99819999999999998</v>
      </c>
      <c r="L380" s="2"/>
      <c r="M380" s="2" t="s">
        <v>341</v>
      </c>
      <c r="N380" s="2" t="s">
        <v>229</v>
      </c>
    </row>
    <row r="381" spans="1:14" x14ac:dyDescent="0.2">
      <c r="A381" s="2" t="s">
        <v>340</v>
      </c>
      <c r="B381" s="2" t="s">
        <v>230</v>
      </c>
      <c r="C381" s="2" t="s">
        <v>231</v>
      </c>
      <c r="D381" s="2" t="s">
        <v>232</v>
      </c>
      <c r="E381" s="2">
        <v>0.77968000000000004</v>
      </c>
      <c r="F381" s="2">
        <v>-0.42165000000000002</v>
      </c>
      <c r="G381" s="2">
        <v>0.31539</v>
      </c>
      <c r="H381" s="2">
        <v>2.5871999999999999E-2</v>
      </c>
      <c r="I381" s="2">
        <v>1.3250999999999999</v>
      </c>
      <c r="J381" s="2">
        <v>1.2886</v>
      </c>
      <c r="K381" s="2">
        <v>0.9879</v>
      </c>
      <c r="L381" s="2"/>
      <c r="M381" s="2" t="s">
        <v>341</v>
      </c>
      <c r="N381" s="2" t="s">
        <v>233</v>
      </c>
    </row>
    <row r="382" spans="1:14" x14ac:dyDescent="0.2">
      <c r="A382" s="2" t="s">
        <v>340</v>
      </c>
      <c r="B382" s="2" t="s">
        <v>234</v>
      </c>
      <c r="C382" s="2" t="s">
        <v>231</v>
      </c>
      <c r="D382" s="2" t="s">
        <v>232</v>
      </c>
      <c r="E382" s="2">
        <v>1.3266999999999999E-2</v>
      </c>
      <c r="F382" s="2">
        <v>-0.77891999999999995</v>
      </c>
      <c r="G382" s="2">
        <v>0.80230000000000001</v>
      </c>
      <c r="H382" s="2">
        <v>0.14676</v>
      </c>
      <c r="I382" s="2">
        <v>1.4934000000000001</v>
      </c>
      <c r="J382" s="2">
        <v>2.1573999999999999E-2</v>
      </c>
      <c r="K382" s="2">
        <v>0.96338000000000001</v>
      </c>
      <c r="L382" s="2"/>
      <c r="M382" s="2" t="s">
        <v>341</v>
      </c>
      <c r="N382" s="2" t="s">
        <v>235</v>
      </c>
    </row>
    <row r="383" spans="1:14" x14ac:dyDescent="0.2">
      <c r="A383" s="2" t="s">
        <v>340</v>
      </c>
      <c r="B383" s="2" t="s">
        <v>236</v>
      </c>
      <c r="C383" s="2" t="s">
        <v>231</v>
      </c>
      <c r="D383" s="2" t="s">
        <v>232</v>
      </c>
      <c r="E383" s="2">
        <v>2.983E-3</v>
      </c>
      <c r="F383" s="2">
        <v>-0.53322000000000003</v>
      </c>
      <c r="G383" s="2">
        <v>0.90473000000000003</v>
      </c>
      <c r="H383" s="2">
        <v>0.18876000000000001</v>
      </c>
      <c r="I383" s="2">
        <v>3.1886000000000001</v>
      </c>
      <c r="J383" s="2">
        <v>3.6801999999999998E-3</v>
      </c>
      <c r="K383" s="2">
        <v>0.98401000000000005</v>
      </c>
      <c r="L383" s="2"/>
      <c r="M383" s="2" t="s">
        <v>341</v>
      </c>
      <c r="N383" s="2" t="s">
        <v>237</v>
      </c>
    </row>
    <row r="384" spans="1:14" x14ac:dyDescent="0.2">
      <c r="A384" s="2" t="s">
        <v>340</v>
      </c>
      <c r="B384" s="2" t="s">
        <v>238</v>
      </c>
      <c r="C384" s="2" t="s">
        <v>239</v>
      </c>
      <c r="D384" s="2" t="s">
        <v>232</v>
      </c>
      <c r="E384" s="2">
        <v>5.9221999999999999E-3</v>
      </c>
      <c r="F384" s="2">
        <v>-0.91274999999999995</v>
      </c>
      <c r="G384" s="2">
        <v>1.0720000000000001</v>
      </c>
      <c r="H384" s="2">
        <v>0.15093000000000001</v>
      </c>
      <c r="I384" s="2">
        <v>0.46162999999999998</v>
      </c>
      <c r="J384" s="2">
        <v>6.3174999999999995E-2</v>
      </c>
      <c r="K384" s="2">
        <v>0.94440999999999997</v>
      </c>
      <c r="L384" s="2"/>
      <c r="M384" s="2" t="s">
        <v>341</v>
      </c>
      <c r="N384" s="2" t="s">
        <v>240</v>
      </c>
    </row>
    <row r="385" spans="1:14" x14ac:dyDescent="0.2">
      <c r="A385" s="2" t="s">
        <v>340</v>
      </c>
      <c r="B385" s="2" t="s">
        <v>241</v>
      </c>
      <c r="C385" s="2" t="s">
        <v>242</v>
      </c>
      <c r="D385" s="2" t="s">
        <v>232</v>
      </c>
      <c r="E385" s="2">
        <v>0.80493000000000003</v>
      </c>
      <c r="F385" s="2">
        <v>-0.28050999999999998</v>
      </c>
      <c r="G385" s="2">
        <v>0.35021999999999998</v>
      </c>
      <c r="H385" s="2">
        <v>1.7247999999999999E-2</v>
      </c>
      <c r="I385" s="2">
        <v>1.4732000000000001</v>
      </c>
      <c r="J385" s="2">
        <v>1.1571</v>
      </c>
      <c r="K385" s="2">
        <v>0.98431999999999997</v>
      </c>
      <c r="L385" s="2"/>
      <c r="M385" s="2" t="s">
        <v>341</v>
      </c>
      <c r="N385" s="2" t="s">
        <v>243</v>
      </c>
    </row>
    <row r="386" spans="1:14" x14ac:dyDescent="0.2">
      <c r="A386" s="2" t="s">
        <v>340</v>
      </c>
      <c r="B386" s="2" t="s">
        <v>244</v>
      </c>
      <c r="C386" s="2" t="s">
        <v>245</v>
      </c>
      <c r="D386" s="2" t="s">
        <v>246</v>
      </c>
      <c r="E386" s="2">
        <v>3.5818000000000003E-2</v>
      </c>
      <c r="F386" s="2">
        <v>-0.33676</v>
      </c>
      <c r="G386" s="2">
        <v>0.69291000000000003</v>
      </c>
      <c r="H386" s="2">
        <v>6.1155000000000001E-2</v>
      </c>
      <c r="I386" s="2">
        <v>0.74655000000000005</v>
      </c>
      <c r="J386" s="2">
        <v>6.4434000000000005E-2</v>
      </c>
      <c r="K386" s="2">
        <v>0.94799</v>
      </c>
      <c r="L386" s="2"/>
      <c r="M386" s="2" t="s">
        <v>341</v>
      </c>
      <c r="N386" s="2" t="s">
        <v>247</v>
      </c>
    </row>
    <row r="387" spans="1:14" x14ac:dyDescent="0.2">
      <c r="A387" s="2" t="s">
        <v>340</v>
      </c>
      <c r="B387" s="2" t="s">
        <v>248</v>
      </c>
      <c r="C387" s="2" t="s">
        <v>249</v>
      </c>
      <c r="D387" s="2" t="s">
        <v>246</v>
      </c>
      <c r="E387" s="2">
        <v>1.8054000000000001E-2</v>
      </c>
      <c r="F387" s="2">
        <v>0.24901999999999999</v>
      </c>
      <c r="G387" s="2">
        <v>0.33488000000000001</v>
      </c>
      <c r="H387" s="2">
        <v>1.6684999999999998E-2</v>
      </c>
      <c r="I387" s="2">
        <v>1.3148</v>
      </c>
      <c r="J387" s="2">
        <v>7.6302999999999996E-3</v>
      </c>
      <c r="K387" s="2">
        <v>0.97089000000000003</v>
      </c>
      <c r="L387" s="2"/>
      <c r="M387" s="2" t="s">
        <v>341</v>
      </c>
      <c r="N387" s="2" t="s">
        <v>250</v>
      </c>
    </row>
    <row r="388" spans="1:14" x14ac:dyDescent="0.2">
      <c r="A388" s="2" t="s">
        <v>340</v>
      </c>
      <c r="B388" s="2" t="s">
        <v>251</v>
      </c>
      <c r="C388" s="2" t="s">
        <v>252</v>
      </c>
      <c r="D388" s="2" t="s">
        <v>246</v>
      </c>
      <c r="E388" s="2">
        <v>0.82476000000000005</v>
      </c>
      <c r="F388" s="2">
        <v>-3.4854000000000003E-2</v>
      </c>
      <c r="G388" s="2">
        <v>0.32556000000000002</v>
      </c>
      <c r="H388" s="2">
        <v>2.9309000000000002E-2</v>
      </c>
      <c r="I388" s="2">
        <v>0.45257999999999998</v>
      </c>
      <c r="J388" s="2">
        <v>9.3443000000000005</v>
      </c>
      <c r="K388" s="2">
        <v>0.92264000000000002</v>
      </c>
      <c r="L388" s="2"/>
      <c r="M388" s="2" t="s">
        <v>341</v>
      </c>
      <c r="N388" s="2" t="s">
        <v>253</v>
      </c>
    </row>
    <row r="389" spans="1:14" x14ac:dyDescent="0.2">
      <c r="A389" s="2" t="s">
        <v>340</v>
      </c>
      <c r="B389" s="2" t="s">
        <v>254</v>
      </c>
      <c r="C389" s="2" t="s">
        <v>255</v>
      </c>
      <c r="D389" s="2" t="s">
        <v>256</v>
      </c>
      <c r="E389" s="2">
        <v>1.0279</v>
      </c>
      <c r="F389" s="2">
        <v>-0.89666000000000001</v>
      </c>
      <c r="G389" s="2">
        <v>0.35476000000000002</v>
      </c>
      <c r="H389" s="2">
        <v>0.15418000000000001</v>
      </c>
      <c r="I389" s="2">
        <v>1.3254999999999999</v>
      </c>
      <c r="J389" s="2">
        <v>2.3546</v>
      </c>
      <c r="K389" s="2">
        <v>0.97784000000000004</v>
      </c>
      <c r="L389" s="2"/>
      <c r="M389" s="2" t="s">
        <v>341</v>
      </c>
      <c r="N389" s="2" t="s">
        <v>257</v>
      </c>
    </row>
    <row r="390" spans="1:14" x14ac:dyDescent="0.2">
      <c r="A390" s="2" t="s">
        <v>340</v>
      </c>
      <c r="B390" s="2" t="s">
        <v>258</v>
      </c>
      <c r="C390" s="2" t="s">
        <v>259</v>
      </c>
      <c r="D390" s="2" t="s">
        <v>256</v>
      </c>
      <c r="E390" s="2">
        <v>0.41708000000000001</v>
      </c>
      <c r="F390" s="2">
        <v>-0.55874999999999997</v>
      </c>
      <c r="G390" s="2">
        <v>0.45967000000000002</v>
      </c>
      <c r="H390" s="2">
        <v>8.5448999999999997E-2</v>
      </c>
      <c r="I390" s="2">
        <v>1.1909000000000001</v>
      </c>
      <c r="J390" s="2">
        <v>0.83181000000000005</v>
      </c>
      <c r="K390" s="2">
        <v>0.99216000000000004</v>
      </c>
      <c r="L390" s="2"/>
      <c r="M390" s="2" t="s">
        <v>341</v>
      </c>
      <c r="N390" s="2" t="s">
        <v>260</v>
      </c>
    </row>
    <row r="391" spans="1:14" x14ac:dyDescent="0.2">
      <c r="A391" s="2" t="s">
        <v>340</v>
      </c>
      <c r="B391" s="2" t="s">
        <v>261</v>
      </c>
      <c r="C391" s="2" t="s">
        <v>262</v>
      </c>
      <c r="D391" s="2" t="s">
        <v>256</v>
      </c>
      <c r="E391" s="2">
        <v>2.3763999999999999E-3</v>
      </c>
      <c r="F391" s="2">
        <v>-0.46971000000000002</v>
      </c>
      <c r="G391" s="2">
        <v>0.86965999999999999</v>
      </c>
      <c r="H391" s="2">
        <v>0.1444</v>
      </c>
      <c r="I391" s="2">
        <v>1.9221999999999999</v>
      </c>
      <c r="J391" s="2">
        <v>3.2940999999999999E-3</v>
      </c>
      <c r="K391" s="2">
        <v>0.98640000000000005</v>
      </c>
      <c r="L391" s="2"/>
      <c r="M391" s="2" t="s">
        <v>341</v>
      </c>
      <c r="N391" s="2" t="s">
        <v>263</v>
      </c>
    </row>
    <row r="392" spans="1:14" x14ac:dyDescent="0.2">
      <c r="A392" s="2" t="s">
        <v>340</v>
      </c>
      <c r="B392" s="2" t="s">
        <v>264</v>
      </c>
      <c r="C392" s="2" t="s">
        <v>265</v>
      </c>
      <c r="D392" s="2" t="s">
        <v>256</v>
      </c>
      <c r="E392" s="2">
        <v>29.072399999999998</v>
      </c>
      <c r="F392" s="2">
        <v>0.70938000000000001</v>
      </c>
      <c r="G392" s="2">
        <v>6.0920000000000002E-2</v>
      </c>
      <c r="H392" s="2">
        <v>1.3507999999999999E-2</v>
      </c>
      <c r="I392" s="2">
        <v>0.64505999999999997</v>
      </c>
      <c r="J392" s="2">
        <v>128.42330000000001</v>
      </c>
      <c r="K392" s="2">
        <v>0.82503000000000004</v>
      </c>
      <c r="L392" s="2"/>
      <c r="M392" s="2" t="s">
        <v>341</v>
      </c>
      <c r="N392" s="2" t="s">
        <v>266</v>
      </c>
    </row>
    <row r="393" spans="1:14" x14ac:dyDescent="0.2">
      <c r="A393" s="2" t="s">
        <v>340</v>
      </c>
      <c r="B393" s="2" t="s">
        <v>267</v>
      </c>
      <c r="C393" s="2" t="s">
        <v>268</v>
      </c>
      <c r="D393" s="2" t="s">
        <v>256</v>
      </c>
      <c r="E393" s="2" t="s">
        <v>219</v>
      </c>
      <c r="F393" s="2">
        <v>0.76336999999999999</v>
      </c>
      <c r="G393" s="2">
        <v>2.6778E-2</v>
      </c>
      <c r="H393" s="2">
        <v>-2.5468999999999999E-3</v>
      </c>
      <c r="I393" s="2">
        <v>5</v>
      </c>
      <c r="J393" s="2">
        <v>1.7254</v>
      </c>
      <c r="K393" s="2">
        <v>0.86133000000000004</v>
      </c>
      <c r="L393" s="2"/>
      <c r="M393" s="2" t="s">
        <v>341</v>
      </c>
      <c r="N393" s="2" t="s">
        <v>269</v>
      </c>
    </row>
    <row r="394" spans="1:14" x14ac:dyDescent="0.2">
      <c r="A394" s="2" t="s">
        <v>340</v>
      </c>
      <c r="B394" s="2" t="s">
        <v>270</v>
      </c>
      <c r="C394" s="2" t="s">
        <v>271</v>
      </c>
      <c r="D394" s="2" t="s">
        <v>256</v>
      </c>
      <c r="E394" s="2">
        <v>4.0022000000000002</v>
      </c>
      <c r="F394" s="2">
        <v>0.30613000000000001</v>
      </c>
      <c r="G394" s="2">
        <v>0.19944000000000001</v>
      </c>
      <c r="H394" s="2">
        <v>3.3151000000000001E-3</v>
      </c>
      <c r="I394" s="2">
        <v>0.45244000000000001</v>
      </c>
      <c r="J394" s="2">
        <v>45.378300000000003</v>
      </c>
      <c r="K394" s="2">
        <v>0.95786000000000004</v>
      </c>
      <c r="L394" s="2"/>
      <c r="M394" s="2" t="s">
        <v>341</v>
      </c>
      <c r="N394" s="2" t="s">
        <v>272</v>
      </c>
    </row>
    <row r="395" spans="1:14" x14ac:dyDescent="0.2">
      <c r="A395" s="2" t="s">
        <v>340</v>
      </c>
      <c r="B395" s="2" t="s">
        <v>273</v>
      </c>
      <c r="C395" s="2" t="s">
        <v>274</v>
      </c>
      <c r="D395" s="2" t="s">
        <v>275</v>
      </c>
      <c r="E395" s="2">
        <v>4.7977999999999996</v>
      </c>
      <c r="F395" s="2">
        <v>0.30116999999999999</v>
      </c>
      <c r="G395" s="2">
        <v>0.13225999999999999</v>
      </c>
      <c r="H395" s="2">
        <v>1.5336000000000001E-2</v>
      </c>
      <c r="I395" s="2">
        <v>0.63771</v>
      </c>
      <c r="J395" s="2">
        <v>26.7942</v>
      </c>
      <c r="K395" s="2">
        <v>0.95508999999999999</v>
      </c>
      <c r="L395" s="2"/>
      <c r="M395" s="2" t="s">
        <v>341</v>
      </c>
      <c r="N395" s="2" t="s">
        <v>276</v>
      </c>
    </row>
    <row r="396" spans="1:14" x14ac:dyDescent="0.2">
      <c r="A396" s="2" t="s">
        <v>340</v>
      </c>
      <c r="B396" s="2" t="s">
        <v>277</v>
      </c>
      <c r="C396" s="2" t="s">
        <v>278</v>
      </c>
      <c r="D396" s="2" t="s">
        <v>275</v>
      </c>
      <c r="E396" s="2">
        <v>0.31192999999999999</v>
      </c>
      <c r="F396" s="2">
        <v>-4.9670000000000001E-3</v>
      </c>
      <c r="G396" s="2">
        <v>0.37351000000000001</v>
      </c>
      <c r="H396" s="2">
        <v>3.1856000000000002E-2</v>
      </c>
      <c r="I396" s="2">
        <v>0.84379999999999999</v>
      </c>
      <c r="J396" s="2">
        <v>0.32361000000000001</v>
      </c>
      <c r="K396" s="2">
        <v>0.95669000000000004</v>
      </c>
      <c r="L396" s="2"/>
      <c r="M396" s="2" t="s">
        <v>341</v>
      </c>
      <c r="N396" s="2" t="s">
        <v>279</v>
      </c>
    </row>
    <row r="397" spans="1:14" x14ac:dyDescent="0.2">
      <c r="A397" s="2" t="s">
        <v>340</v>
      </c>
      <c r="B397" s="2" t="s">
        <v>280</v>
      </c>
      <c r="C397" s="2" t="s">
        <v>281</v>
      </c>
      <c r="D397" s="2" t="s">
        <v>275</v>
      </c>
      <c r="E397" s="2">
        <v>7.1031000000000002E-3</v>
      </c>
      <c r="F397" s="2">
        <v>-0.24385999999999999</v>
      </c>
      <c r="G397" s="2">
        <v>0.74404000000000003</v>
      </c>
      <c r="H397" s="2">
        <v>5.5822999999999998E-2</v>
      </c>
      <c r="I397" s="2">
        <v>0.26504</v>
      </c>
      <c r="J397" s="2">
        <v>8.6410000000000001E-2</v>
      </c>
      <c r="K397" s="2">
        <v>0.88651999999999997</v>
      </c>
      <c r="L397" s="2"/>
      <c r="M397" s="2" t="s">
        <v>341</v>
      </c>
      <c r="N397" s="2" t="s">
        <v>282</v>
      </c>
    </row>
    <row r="398" spans="1:14" x14ac:dyDescent="0.2">
      <c r="A398" s="2" t="s">
        <v>340</v>
      </c>
      <c r="B398" s="2" t="s">
        <v>283</v>
      </c>
      <c r="C398" s="2" t="s">
        <v>284</v>
      </c>
      <c r="D398" s="2" t="s">
        <v>275</v>
      </c>
      <c r="E398" s="2">
        <v>22.816199999999998</v>
      </c>
      <c r="F398" s="2">
        <v>0.75941000000000003</v>
      </c>
      <c r="G398" s="2">
        <v>1.1552E-2</v>
      </c>
      <c r="H398" s="2">
        <v>2.4215E-3</v>
      </c>
      <c r="I398" s="2">
        <v>1.1153</v>
      </c>
      <c r="J398" s="2">
        <v>60.9221</v>
      </c>
      <c r="K398" s="2">
        <v>0.6986</v>
      </c>
      <c r="L398" s="2"/>
      <c r="M398" s="2" t="s">
        <v>341</v>
      </c>
      <c r="N398" s="2" t="s">
        <v>285</v>
      </c>
    </row>
    <row r="399" spans="1:14" x14ac:dyDescent="0.2">
      <c r="A399" s="2" t="s">
        <v>340</v>
      </c>
      <c r="B399" s="2" t="s">
        <v>286</v>
      </c>
      <c r="C399" s="2" t="s">
        <v>287</v>
      </c>
      <c r="D399" s="2" t="s">
        <v>275</v>
      </c>
      <c r="E399" s="2">
        <v>2.8919000000000002E-3</v>
      </c>
      <c r="F399" s="2">
        <v>-0.3715</v>
      </c>
      <c r="G399" s="2">
        <v>0.71865999999999997</v>
      </c>
      <c r="H399" s="2">
        <v>7.3865E-2</v>
      </c>
      <c r="I399" s="2">
        <v>0.88746000000000003</v>
      </c>
      <c r="J399" s="2">
        <v>4.646E-3</v>
      </c>
      <c r="K399" s="2">
        <v>0.98004999999999998</v>
      </c>
      <c r="L399" s="2"/>
      <c r="M399" s="2" t="s">
        <v>341</v>
      </c>
      <c r="N399" s="2" t="s">
        <v>288</v>
      </c>
    </row>
    <row r="400" spans="1:14" x14ac:dyDescent="0.2">
      <c r="A400" s="2" t="s">
        <v>340</v>
      </c>
      <c r="B400" s="2" t="s">
        <v>289</v>
      </c>
      <c r="C400" s="2" t="s">
        <v>290</v>
      </c>
      <c r="D400" s="2" t="s">
        <v>275</v>
      </c>
      <c r="E400" s="2" t="s">
        <v>219</v>
      </c>
      <c r="F400" s="2">
        <v>0.28249000000000002</v>
      </c>
      <c r="G400" s="2">
        <v>0.69018000000000002</v>
      </c>
      <c r="H400" s="2">
        <v>3.4727000000000001E-2</v>
      </c>
      <c r="I400" s="2">
        <v>0</v>
      </c>
      <c r="J400" s="2" t="s">
        <v>219</v>
      </c>
      <c r="K400" s="2">
        <v>0.15246000000000001</v>
      </c>
      <c r="L400" s="2"/>
      <c r="M400" s="2" t="s">
        <v>341</v>
      </c>
      <c r="N400" s="2" t="s">
        <v>291</v>
      </c>
    </row>
    <row r="401" spans="1:14" x14ac:dyDescent="0.2">
      <c r="A401" s="2" t="s">
        <v>340</v>
      </c>
      <c r="B401" s="2" t="s">
        <v>292</v>
      </c>
      <c r="C401" s="2" t="s">
        <v>293</v>
      </c>
      <c r="D401" s="2" t="s">
        <v>275</v>
      </c>
      <c r="E401" s="2">
        <v>4.2182000000000001E-3</v>
      </c>
      <c r="F401" s="2">
        <v>-0.29552</v>
      </c>
      <c r="G401" s="2">
        <v>0.80981999999999998</v>
      </c>
      <c r="H401" s="2">
        <v>6.2843999999999997E-2</v>
      </c>
      <c r="I401" s="2">
        <v>1.2155</v>
      </c>
      <c r="J401" s="2">
        <v>5.4971000000000004E-3</v>
      </c>
      <c r="K401" s="2">
        <v>0.99053999999999998</v>
      </c>
      <c r="L401" s="2"/>
      <c r="M401" s="2" t="s">
        <v>341</v>
      </c>
      <c r="N401" s="2" t="s">
        <v>294</v>
      </c>
    </row>
    <row r="402" spans="1:14" x14ac:dyDescent="0.2">
      <c r="A402" s="2" t="s">
        <v>340</v>
      </c>
      <c r="B402" s="2" t="s">
        <v>295</v>
      </c>
      <c r="C402" s="2" t="s">
        <v>296</v>
      </c>
      <c r="D402" s="2" t="s">
        <v>275</v>
      </c>
      <c r="E402" s="2">
        <v>8.0726999999999993</v>
      </c>
      <c r="F402" s="2">
        <v>0.39351999999999998</v>
      </c>
      <c r="G402" s="2">
        <v>7.4440999999999993E-2</v>
      </c>
      <c r="H402" s="2">
        <v>7.3352000000000001E-3</v>
      </c>
      <c r="I402" s="2">
        <v>1.0548</v>
      </c>
      <c r="J402" s="2">
        <v>22.8735</v>
      </c>
      <c r="K402" s="2">
        <v>0.93815000000000004</v>
      </c>
      <c r="L402" s="2"/>
      <c r="M402" s="2" t="s">
        <v>341</v>
      </c>
      <c r="N402" s="2" t="s">
        <v>297</v>
      </c>
    </row>
    <row r="403" spans="1:14" x14ac:dyDescent="0.2">
      <c r="A403" s="2" t="s">
        <v>340</v>
      </c>
      <c r="B403" s="2" t="s">
        <v>298</v>
      </c>
      <c r="C403" s="2" t="s">
        <v>299</v>
      </c>
      <c r="D403" s="2" t="s">
        <v>275</v>
      </c>
      <c r="E403" s="2">
        <v>0.29807</v>
      </c>
      <c r="F403" s="2">
        <v>-0.53208999999999995</v>
      </c>
      <c r="G403" s="2">
        <v>0.55962999999999996</v>
      </c>
      <c r="H403" s="2">
        <v>9.2839000000000005E-2</v>
      </c>
      <c r="I403" s="2">
        <v>1.0980000000000001</v>
      </c>
      <c r="J403" s="2">
        <v>0.65312999999999999</v>
      </c>
      <c r="K403" s="2">
        <v>0.96818000000000004</v>
      </c>
      <c r="L403" s="2"/>
      <c r="M403" s="2" t="s">
        <v>341</v>
      </c>
      <c r="N403" s="2" t="s">
        <v>300</v>
      </c>
    </row>
    <row r="404" spans="1:14" x14ac:dyDescent="0.2">
      <c r="A404" s="2" t="s">
        <v>340</v>
      </c>
      <c r="B404" s="2" t="s">
        <v>301</v>
      </c>
      <c r="C404" s="2" t="s">
        <v>299</v>
      </c>
      <c r="D404" s="2" t="s">
        <v>275</v>
      </c>
      <c r="E404" s="2">
        <v>0.29809999999999998</v>
      </c>
      <c r="F404" s="2">
        <v>-0.23264000000000001</v>
      </c>
      <c r="G404" s="2">
        <v>0.43847000000000003</v>
      </c>
      <c r="H404" s="2">
        <v>4.0511999999999999E-2</v>
      </c>
      <c r="I404" s="2">
        <v>0.53729000000000005</v>
      </c>
      <c r="J404" s="2">
        <v>1.3322000000000001</v>
      </c>
      <c r="K404" s="2">
        <v>0.97906000000000004</v>
      </c>
      <c r="L404" s="2"/>
      <c r="M404" s="2" t="s">
        <v>341</v>
      </c>
      <c r="N404" s="2" t="s">
        <v>302</v>
      </c>
    </row>
    <row r="405" spans="1:14" x14ac:dyDescent="0.2">
      <c r="A405" s="2" t="s">
        <v>340</v>
      </c>
      <c r="B405" s="2" t="s">
        <v>303</v>
      </c>
      <c r="C405" s="2" t="s">
        <v>304</v>
      </c>
      <c r="D405" s="2" t="s">
        <v>305</v>
      </c>
      <c r="E405" s="2">
        <v>0.25502999999999998</v>
      </c>
      <c r="F405" s="2">
        <v>-0.94257999999999997</v>
      </c>
      <c r="G405" s="2">
        <v>0.55361000000000005</v>
      </c>
      <c r="H405" s="2">
        <v>0.11896</v>
      </c>
      <c r="I405" s="2">
        <v>0.89739999999999998</v>
      </c>
      <c r="J405" s="2">
        <v>0.86748999999999998</v>
      </c>
      <c r="K405" s="2">
        <v>0.98780000000000001</v>
      </c>
      <c r="L405" s="2"/>
      <c r="M405" s="2" t="s">
        <v>341</v>
      </c>
      <c r="N405" s="2" t="s">
        <v>306</v>
      </c>
    </row>
    <row r="406" spans="1:14" x14ac:dyDescent="0.2">
      <c r="A406" s="2" t="s">
        <v>340</v>
      </c>
      <c r="B406" s="2" t="s">
        <v>307</v>
      </c>
      <c r="C406" s="2" t="s">
        <v>308</v>
      </c>
      <c r="D406" s="2" t="s">
        <v>305</v>
      </c>
      <c r="E406" s="2">
        <v>0.13114999999999999</v>
      </c>
      <c r="F406" s="2">
        <v>-0.42015000000000002</v>
      </c>
      <c r="G406" s="2">
        <v>0.42537999999999998</v>
      </c>
      <c r="H406" s="2">
        <v>4.6579000000000002E-2</v>
      </c>
      <c r="I406" s="2">
        <v>0.56211</v>
      </c>
      <c r="J406" s="2">
        <v>0.92593999999999999</v>
      </c>
      <c r="K406" s="2">
        <v>0.97874000000000005</v>
      </c>
      <c r="L406" s="2"/>
      <c r="M406" s="2" t="s">
        <v>341</v>
      </c>
      <c r="N406" s="2" t="s">
        <v>309</v>
      </c>
    </row>
    <row r="407" spans="1:14" x14ac:dyDescent="0.2">
      <c r="A407" s="2" t="s">
        <v>340</v>
      </c>
      <c r="B407" s="2" t="s">
        <v>310</v>
      </c>
      <c r="C407" s="2" t="s">
        <v>311</v>
      </c>
      <c r="D407" s="2" t="s">
        <v>305</v>
      </c>
      <c r="E407" s="2">
        <v>0.20199</v>
      </c>
      <c r="F407" s="2">
        <v>-0.55012000000000005</v>
      </c>
      <c r="G407" s="2">
        <v>0.57038999999999995</v>
      </c>
      <c r="H407" s="2">
        <v>0.11774999999999999</v>
      </c>
      <c r="I407" s="2">
        <v>1.7020999999999999</v>
      </c>
      <c r="J407" s="2">
        <v>0.31184000000000001</v>
      </c>
      <c r="K407" s="2">
        <v>0.99705999999999995</v>
      </c>
      <c r="L407" s="2"/>
      <c r="M407" s="2" t="s">
        <v>341</v>
      </c>
      <c r="N407" s="2" t="s">
        <v>312</v>
      </c>
    </row>
    <row r="408" spans="1:14" x14ac:dyDescent="0.2">
      <c r="A408" s="2" t="s">
        <v>340</v>
      </c>
      <c r="B408" s="2" t="s">
        <v>313</v>
      </c>
      <c r="C408" s="2" t="s">
        <v>314</v>
      </c>
      <c r="D408" s="2" t="s">
        <v>305</v>
      </c>
      <c r="E408" s="2">
        <v>0.95411999999999997</v>
      </c>
      <c r="F408" s="2">
        <v>-0.85340000000000005</v>
      </c>
      <c r="G408" s="2">
        <v>0.37644</v>
      </c>
      <c r="H408" s="2">
        <v>9.7222000000000003E-2</v>
      </c>
      <c r="I408" s="2">
        <v>1.1127</v>
      </c>
      <c r="J408" s="2">
        <v>2.5609000000000002</v>
      </c>
      <c r="K408" s="2">
        <v>0.95133999999999996</v>
      </c>
      <c r="L408" s="2"/>
      <c r="M408" s="2" t="s">
        <v>341</v>
      </c>
      <c r="N408" s="2" t="s">
        <v>315</v>
      </c>
    </row>
    <row r="409" spans="1:14" x14ac:dyDescent="0.2">
      <c r="A409" s="2" t="s">
        <v>340</v>
      </c>
      <c r="B409" s="2" t="s">
        <v>316</v>
      </c>
      <c r="C409" s="2" t="s">
        <v>317</v>
      </c>
      <c r="D409" s="2" t="s">
        <v>305</v>
      </c>
      <c r="E409" s="2">
        <v>1.8826000000000001</v>
      </c>
      <c r="F409" s="2">
        <v>-0.16217999999999999</v>
      </c>
      <c r="G409" s="2">
        <v>0.23655000000000001</v>
      </c>
      <c r="H409" s="2">
        <v>2.0566000000000001E-2</v>
      </c>
      <c r="I409" s="2">
        <v>0.78161999999999998</v>
      </c>
      <c r="J409" s="2">
        <v>7.6768000000000001</v>
      </c>
      <c r="K409" s="2">
        <v>0.95877000000000001</v>
      </c>
      <c r="L409" s="2"/>
      <c r="M409" s="2" t="s">
        <v>341</v>
      </c>
      <c r="N409" s="2" t="s">
        <v>318</v>
      </c>
    </row>
    <row r="410" spans="1:14" x14ac:dyDescent="0.2">
      <c r="A410" s="2" t="s">
        <v>342</v>
      </c>
      <c r="B410" s="2" t="s">
        <v>213</v>
      </c>
      <c r="C410" s="2" t="s">
        <v>214</v>
      </c>
      <c r="D410" s="2" t="s">
        <v>215</v>
      </c>
      <c r="E410" s="2" t="s">
        <v>219</v>
      </c>
      <c r="F410" s="2">
        <v>-0.99863999999999997</v>
      </c>
      <c r="G410" s="2">
        <v>0.57215000000000005</v>
      </c>
      <c r="H410" s="2">
        <v>7.0860000000000006E-2</v>
      </c>
      <c r="I410" s="2">
        <v>0</v>
      </c>
      <c r="J410" s="2" t="s">
        <v>219</v>
      </c>
      <c r="K410" s="2">
        <v>8.6291000000000007E-2</v>
      </c>
      <c r="L410" s="2"/>
      <c r="M410" s="2" t="s">
        <v>343</v>
      </c>
      <c r="N410" s="2" t="s">
        <v>217</v>
      </c>
    </row>
    <row r="411" spans="1:14" x14ac:dyDescent="0.2">
      <c r="A411" s="2" t="s">
        <v>342</v>
      </c>
      <c r="B411" s="2" t="s">
        <v>218</v>
      </c>
      <c r="C411" s="2" t="s">
        <v>214</v>
      </c>
      <c r="D411" s="2" t="s">
        <v>215</v>
      </c>
      <c r="E411" s="2">
        <v>9.2186000000000004E-3</v>
      </c>
      <c r="F411" s="2">
        <v>0.17871999999999999</v>
      </c>
      <c r="G411" s="2">
        <v>0.53390000000000004</v>
      </c>
      <c r="H411" s="2">
        <v>-1.694E-2</v>
      </c>
      <c r="I411" s="2">
        <v>1.7301</v>
      </c>
      <c r="J411" s="2">
        <v>7.1323999999999997E-3</v>
      </c>
      <c r="K411" s="2">
        <v>0.98726999999999998</v>
      </c>
      <c r="L411" s="2"/>
      <c r="M411" s="2" t="s">
        <v>343</v>
      </c>
      <c r="N411" s="2" t="s">
        <v>220</v>
      </c>
    </row>
    <row r="412" spans="1:14" x14ac:dyDescent="0.2">
      <c r="A412" s="2" t="s">
        <v>342</v>
      </c>
      <c r="B412" s="2" t="s">
        <v>221</v>
      </c>
      <c r="C412" s="2" t="s">
        <v>222</v>
      </c>
      <c r="D412" s="2" t="s">
        <v>215</v>
      </c>
      <c r="E412" s="2">
        <v>0.10625</v>
      </c>
      <c r="F412" s="2">
        <v>-0.64585000000000004</v>
      </c>
      <c r="G412" s="2">
        <v>0.6552</v>
      </c>
      <c r="H412" s="2">
        <v>0.14874999999999999</v>
      </c>
      <c r="I412" s="2">
        <v>1.1125</v>
      </c>
      <c r="J412" s="2">
        <v>0.22231999999999999</v>
      </c>
      <c r="K412" s="2">
        <v>0.99438000000000004</v>
      </c>
      <c r="L412" s="2"/>
      <c r="M412" s="2" t="s">
        <v>343</v>
      </c>
      <c r="N412" s="2" t="s">
        <v>223</v>
      </c>
    </row>
    <row r="413" spans="1:14" x14ac:dyDescent="0.2">
      <c r="A413" s="2" t="s">
        <v>342</v>
      </c>
      <c r="B413" s="2" t="s">
        <v>224</v>
      </c>
      <c r="C413" s="2" t="s">
        <v>225</v>
      </c>
      <c r="D413" s="2" t="s">
        <v>215</v>
      </c>
      <c r="E413" s="2">
        <v>2.7209000000000001E-3</v>
      </c>
      <c r="F413" s="2">
        <v>-0.62734999999999996</v>
      </c>
      <c r="G413" s="2">
        <v>1.026</v>
      </c>
      <c r="H413" s="2">
        <v>0.26706999999999997</v>
      </c>
      <c r="I413" s="2">
        <v>5</v>
      </c>
      <c r="J413" s="2">
        <v>3.2225000000000001E-3</v>
      </c>
      <c r="K413" s="2">
        <v>0.99553000000000003</v>
      </c>
      <c r="L413" s="2"/>
      <c r="M413" s="2" t="s">
        <v>343</v>
      </c>
      <c r="N413" s="2" t="s">
        <v>226</v>
      </c>
    </row>
    <row r="414" spans="1:14" x14ac:dyDescent="0.2">
      <c r="A414" s="2" t="s">
        <v>342</v>
      </c>
      <c r="B414" s="2" t="s">
        <v>227</v>
      </c>
      <c r="C414" s="2" t="s">
        <v>228</v>
      </c>
      <c r="D414" s="2" t="s">
        <v>215</v>
      </c>
      <c r="E414" s="2">
        <v>1.0529E-2</v>
      </c>
      <c r="F414" s="2">
        <v>-0.84394999999999998</v>
      </c>
      <c r="G414" s="2">
        <v>0.74524000000000001</v>
      </c>
      <c r="H414" s="2">
        <v>0.15221000000000001</v>
      </c>
      <c r="I414" s="2">
        <v>2.1701000000000001</v>
      </c>
      <c r="J414" s="2">
        <v>1.5963000000000001E-2</v>
      </c>
      <c r="K414" s="2">
        <v>0.99365000000000003</v>
      </c>
      <c r="L414" s="2"/>
      <c r="M414" s="2" t="s">
        <v>343</v>
      </c>
      <c r="N414" s="2" t="s">
        <v>229</v>
      </c>
    </row>
    <row r="415" spans="1:14" x14ac:dyDescent="0.2">
      <c r="A415" s="2" t="s">
        <v>342</v>
      </c>
      <c r="B415" s="2" t="s">
        <v>230</v>
      </c>
      <c r="C415" s="2" t="s">
        <v>231</v>
      </c>
      <c r="D415" s="2" t="s">
        <v>232</v>
      </c>
      <c r="E415" s="2">
        <v>10.322900000000001</v>
      </c>
      <c r="F415" s="2">
        <v>0.50192999999999999</v>
      </c>
      <c r="G415" s="2">
        <v>7.1940000000000004E-2</v>
      </c>
      <c r="H415" s="2">
        <v>-6.4104000000000001E-3</v>
      </c>
      <c r="I415" s="2">
        <v>0.75944</v>
      </c>
      <c r="J415" s="2">
        <v>36.1235</v>
      </c>
      <c r="K415" s="2">
        <v>0.92642999999999998</v>
      </c>
      <c r="L415" s="2"/>
      <c r="M415" s="2" t="s">
        <v>343</v>
      </c>
      <c r="N415" s="2" t="s">
        <v>233</v>
      </c>
    </row>
    <row r="416" spans="1:14" x14ac:dyDescent="0.2">
      <c r="A416" s="2" t="s">
        <v>342</v>
      </c>
      <c r="B416" s="2" t="s">
        <v>234</v>
      </c>
      <c r="C416" s="2" t="s">
        <v>231</v>
      </c>
      <c r="D416" s="2" t="s">
        <v>232</v>
      </c>
      <c r="E416" s="2">
        <v>3.3105000000000001E-3</v>
      </c>
      <c r="F416" s="2">
        <v>-0.94579999999999997</v>
      </c>
      <c r="G416" s="2">
        <v>1.1480999999999999</v>
      </c>
      <c r="H416" s="2">
        <v>0.24911</v>
      </c>
      <c r="I416" s="2">
        <v>0.91315999999999997</v>
      </c>
      <c r="J416" s="2">
        <v>1.0163E-2</v>
      </c>
      <c r="K416" s="2">
        <v>0.97258999999999995</v>
      </c>
      <c r="L416" s="2"/>
      <c r="M416" s="2" t="s">
        <v>343</v>
      </c>
      <c r="N416" s="2" t="s">
        <v>235</v>
      </c>
    </row>
    <row r="417" spans="1:14" x14ac:dyDescent="0.2">
      <c r="A417" s="2" t="s">
        <v>342</v>
      </c>
      <c r="B417" s="2" t="s">
        <v>236</v>
      </c>
      <c r="C417" s="2" t="s">
        <v>231</v>
      </c>
      <c r="D417" s="2" t="s">
        <v>232</v>
      </c>
      <c r="E417" s="2">
        <v>1.2515000000000001E-4</v>
      </c>
      <c r="F417" s="2">
        <v>-0.71826999999999996</v>
      </c>
      <c r="G417" s="2">
        <v>1.3004</v>
      </c>
      <c r="H417" s="2">
        <v>0.35110000000000002</v>
      </c>
      <c r="I417" s="2">
        <v>0.53520999999999996</v>
      </c>
      <c r="J417" s="2">
        <v>7.5272999999999996E-4</v>
      </c>
      <c r="K417" s="2">
        <v>0.89205000000000001</v>
      </c>
      <c r="L417" s="2"/>
      <c r="M417" s="2" t="s">
        <v>343</v>
      </c>
      <c r="N417" s="2" t="s">
        <v>237</v>
      </c>
    </row>
    <row r="418" spans="1:14" x14ac:dyDescent="0.2">
      <c r="A418" s="2" t="s">
        <v>342</v>
      </c>
      <c r="B418" s="2" t="s">
        <v>238</v>
      </c>
      <c r="C418" s="2" t="s">
        <v>239</v>
      </c>
      <c r="D418" s="2" t="s">
        <v>232</v>
      </c>
      <c r="E418" s="2">
        <v>9.9906999999999999E-3</v>
      </c>
      <c r="F418" s="2">
        <v>-0.89090000000000003</v>
      </c>
      <c r="G418" s="2">
        <v>1.0405</v>
      </c>
      <c r="H418" s="2">
        <v>0.16436000000000001</v>
      </c>
      <c r="I418" s="2">
        <v>0.54401999999999995</v>
      </c>
      <c r="J418" s="2">
        <v>7.1903999999999996E-2</v>
      </c>
      <c r="K418" s="2">
        <v>0.95833999999999997</v>
      </c>
      <c r="L418" s="2"/>
      <c r="M418" s="2" t="s">
        <v>343</v>
      </c>
      <c r="N418" s="2" t="s">
        <v>240</v>
      </c>
    </row>
    <row r="419" spans="1:14" x14ac:dyDescent="0.2">
      <c r="A419" s="2" t="s">
        <v>342</v>
      </c>
      <c r="B419" s="2" t="s">
        <v>241</v>
      </c>
      <c r="C419" s="2" t="s">
        <v>242</v>
      </c>
      <c r="D419" s="2" t="s">
        <v>232</v>
      </c>
      <c r="E419" s="2">
        <v>8.6844000000000005E-2</v>
      </c>
      <c r="F419" s="2">
        <v>-0.52481999999999995</v>
      </c>
      <c r="G419" s="2">
        <v>0.66346000000000005</v>
      </c>
      <c r="H419" s="2">
        <v>6.8697999999999995E-2</v>
      </c>
      <c r="I419" s="2">
        <v>0.68486000000000002</v>
      </c>
      <c r="J419" s="2">
        <v>0.28885</v>
      </c>
      <c r="K419" s="2">
        <v>0.97919999999999996</v>
      </c>
      <c r="L419" s="2"/>
      <c r="M419" s="2" t="s">
        <v>343</v>
      </c>
      <c r="N419" s="2" t="s">
        <v>243</v>
      </c>
    </row>
    <row r="420" spans="1:14" x14ac:dyDescent="0.2">
      <c r="A420" s="2" t="s">
        <v>342</v>
      </c>
      <c r="B420" s="2" t="s">
        <v>244</v>
      </c>
      <c r="C420" s="2" t="s">
        <v>245</v>
      </c>
      <c r="D420" s="2" t="s">
        <v>246</v>
      </c>
      <c r="E420" s="2" t="s">
        <v>219</v>
      </c>
      <c r="F420" s="2">
        <v>0.88780999999999999</v>
      </c>
      <c r="G420" s="2">
        <v>-2.8877E-2</v>
      </c>
      <c r="H420" s="2">
        <v>1.8727000000000001E-2</v>
      </c>
      <c r="I420" s="2">
        <v>0</v>
      </c>
      <c r="J420" s="2" t="s">
        <v>219</v>
      </c>
      <c r="K420" s="2">
        <v>0.37857000000000002</v>
      </c>
      <c r="L420" s="2"/>
      <c r="M420" s="2" t="s">
        <v>343</v>
      </c>
      <c r="N420" s="2" t="s">
        <v>247</v>
      </c>
    </row>
    <row r="421" spans="1:14" x14ac:dyDescent="0.2">
      <c r="A421" s="2" t="s">
        <v>342</v>
      </c>
      <c r="B421" s="2" t="s">
        <v>248</v>
      </c>
      <c r="C421" s="2" t="s">
        <v>249</v>
      </c>
      <c r="D421" s="2" t="s">
        <v>246</v>
      </c>
      <c r="E421" s="2">
        <v>2.0577999999999998E-3</v>
      </c>
      <c r="F421" s="2">
        <v>-0.27067999999999998</v>
      </c>
      <c r="G421" s="2">
        <v>0.7601</v>
      </c>
      <c r="H421" s="2">
        <v>7.8244999999999995E-2</v>
      </c>
      <c r="I421" s="2">
        <v>1.0824</v>
      </c>
      <c r="J421" s="2">
        <v>2.8809E-3</v>
      </c>
      <c r="K421" s="2">
        <v>0.99007999999999996</v>
      </c>
      <c r="L421" s="2"/>
      <c r="M421" s="2" t="s">
        <v>343</v>
      </c>
      <c r="N421" s="2" t="s">
        <v>250</v>
      </c>
    </row>
    <row r="422" spans="1:14" x14ac:dyDescent="0.2">
      <c r="A422" s="2" t="s">
        <v>342</v>
      </c>
      <c r="B422" s="2" t="s">
        <v>251</v>
      </c>
      <c r="C422" s="2" t="s">
        <v>252</v>
      </c>
      <c r="D422" s="2" t="s">
        <v>246</v>
      </c>
      <c r="E422" s="2" t="s">
        <v>219</v>
      </c>
      <c r="F422" s="2">
        <v>1.05</v>
      </c>
      <c r="G422" s="2">
        <v>-0.05</v>
      </c>
      <c r="H422" s="2">
        <v>1.8127000000000001E-2</v>
      </c>
      <c r="I422" s="2">
        <v>0</v>
      </c>
      <c r="J422" s="2" t="s">
        <v>219</v>
      </c>
      <c r="K422" s="2" t="s">
        <v>329</v>
      </c>
      <c r="L422" s="2"/>
      <c r="M422" s="2" t="s">
        <v>343</v>
      </c>
      <c r="N422" s="2" t="s">
        <v>253</v>
      </c>
    </row>
    <row r="423" spans="1:14" x14ac:dyDescent="0.2">
      <c r="A423" s="2" t="s">
        <v>342</v>
      </c>
      <c r="B423" s="2" t="s">
        <v>254</v>
      </c>
      <c r="C423" s="2" t="s">
        <v>255</v>
      </c>
      <c r="D423" s="2" t="s">
        <v>256</v>
      </c>
      <c r="E423" s="2">
        <v>1.7726999999999999</v>
      </c>
      <c r="F423" s="2">
        <v>-0.87353000000000003</v>
      </c>
      <c r="G423" s="2">
        <v>0.26293</v>
      </c>
      <c r="H423" s="2">
        <v>0.11123</v>
      </c>
      <c r="I423" s="2">
        <v>1.9770000000000001</v>
      </c>
      <c r="J423" s="2">
        <v>3.09</v>
      </c>
      <c r="K423" s="2">
        <v>0.99495999999999996</v>
      </c>
      <c r="L423" s="2"/>
      <c r="M423" s="2" t="s">
        <v>343</v>
      </c>
      <c r="N423" s="2" t="s">
        <v>257</v>
      </c>
    </row>
    <row r="424" spans="1:14" x14ac:dyDescent="0.2">
      <c r="A424" s="2" t="s">
        <v>342</v>
      </c>
      <c r="B424" s="2" t="s">
        <v>258</v>
      </c>
      <c r="C424" s="2" t="s">
        <v>259</v>
      </c>
      <c r="D424" s="2" t="s">
        <v>256</v>
      </c>
      <c r="E424" s="2">
        <v>2.4577</v>
      </c>
      <c r="F424" s="2">
        <v>-0.50136000000000003</v>
      </c>
      <c r="G424" s="2">
        <v>0.17483000000000001</v>
      </c>
      <c r="H424" s="2">
        <v>3.6506999999999998E-2</v>
      </c>
      <c r="I424" s="2">
        <v>5</v>
      </c>
      <c r="J424" s="2">
        <v>2.8258000000000001</v>
      </c>
      <c r="K424" s="2">
        <v>0.99385999999999997</v>
      </c>
      <c r="L424" s="2"/>
      <c r="M424" s="2" t="s">
        <v>343</v>
      </c>
      <c r="N424" s="2" t="s">
        <v>260</v>
      </c>
    </row>
    <row r="425" spans="1:14" x14ac:dyDescent="0.2">
      <c r="A425" s="2" t="s">
        <v>342</v>
      </c>
      <c r="B425" s="2" t="s">
        <v>261</v>
      </c>
      <c r="C425" s="2" t="s">
        <v>262</v>
      </c>
      <c r="D425" s="2" t="s">
        <v>256</v>
      </c>
      <c r="E425" s="2">
        <v>4.7552999999999996E-3</v>
      </c>
      <c r="F425" s="2">
        <v>-0.76595000000000002</v>
      </c>
      <c r="G425" s="2">
        <v>0.94240000000000002</v>
      </c>
      <c r="H425" s="2">
        <v>0.20755999999999999</v>
      </c>
      <c r="I425" s="2">
        <v>3.5318000000000001</v>
      </c>
      <c r="J425" s="2">
        <v>6.1390000000000004E-3</v>
      </c>
      <c r="K425" s="2">
        <v>0.99851000000000001</v>
      </c>
      <c r="L425" s="2"/>
      <c r="M425" s="2" t="s">
        <v>343</v>
      </c>
      <c r="N425" s="2" t="s">
        <v>263</v>
      </c>
    </row>
    <row r="426" spans="1:14" x14ac:dyDescent="0.2">
      <c r="A426" s="2" t="s">
        <v>342</v>
      </c>
      <c r="B426" s="2" t="s">
        <v>264</v>
      </c>
      <c r="C426" s="2" t="s">
        <v>265</v>
      </c>
      <c r="D426" s="2" t="s">
        <v>256</v>
      </c>
      <c r="E426" s="2" t="s">
        <v>219</v>
      </c>
      <c r="F426" s="2">
        <v>1.05</v>
      </c>
      <c r="G426" s="2">
        <v>-3.6599E-2</v>
      </c>
      <c r="H426" s="2">
        <v>-3.2778E-3</v>
      </c>
      <c r="I426" s="2">
        <v>0</v>
      </c>
      <c r="J426" s="2" t="s">
        <v>219</v>
      </c>
      <c r="K426" s="2">
        <v>-3.0589</v>
      </c>
      <c r="L426" s="2"/>
      <c r="M426" s="2" t="s">
        <v>343</v>
      </c>
      <c r="N426" s="2" t="s">
        <v>266</v>
      </c>
    </row>
    <row r="427" spans="1:14" x14ac:dyDescent="0.2">
      <c r="A427" s="2" t="s">
        <v>342</v>
      </c>
      <c r="B427" s="2" t="s">
        <v>267</v>
      </c>
      <c r="C427" s="2" t="s">
        <v>268</v>
      </c>
      <c r="D427" s="2" t="s">
        <v>256</v>
      </c>
      <c r="E427" s="2" t="s">
        <v>219</v>
      </c>
      <c r="F427" s="2">
        <v>0.55101</v>
      </c>
      <c r="G427" s="2">
        <v>1.4526000000000001E-2</v>
      </c>
      <c r="H427" s="2">
        <v>-6.3590000000000001E-4</v>
      </c>
      <c r="I427" s="2">
        <v>4.9904000000000002</v>
      </c>
      <c r="J427" s="2">
        <v>4.9954999999999998</v>
      </c>
      <c r="K427" s="2">
        <v>0.86392999999999998</v>
      </c>
      <c r="L427" s="2"/>
      <c r="M427" s="2" t="s">
        <v>343</v>
      </c>
      <c r="N427" s="2" t="s">
        <v>269</v>
      </c>
    </row>
    <row r="428" spans="1:14" x14ac:dyDescent="0.2">
      <c r="A428" s="2" t="s">
        <v>342</v>
      </c>
      <c r="B428" s="2" t="s">
        <v>270</v>
      </c>
      <c r="C428" s="2" t="s">
        <v>271</v>
      </c>
      <c r="D428" s="2" t="s">
        <v>256</v>
      </c>
      <c r="E428" s="2">
        <v>1.7910999999999999</v>
      </c>
      <c r="F428" s="2">
        <v>1.9314000000000001E-2</v>
      </c>
      <c r="G428" s="2">
        <v>0.27339000000000002</v>
      </c>
      <c r="H428" s="2">
        <v>1.0777999999999999E-2</v>
      </c>
      <c r="I428" s="2">
        <v>0.504</v>
      </c>
      <c r="J428" s="2">
        <v>15.840999999999999</v>
      </c>
      <c r="K428" s="2">
        <v>0.87961</v>
      </c>
      <c r="L428" s="2"/>
      <c r="M428" s="2" t="s">
        <v>343</v>
      </c>
      <c r="N428" s="2" t="s">
        <v>272</v>
      </c>
    </row>
    <row r="429" spans="1:14" x14ac:dyDescent="0.2">
      <c r="A429" s="2" t="s">
        <v>342</v>
      </c>
      <c r="B429" s="2" t="s">
        <v>273</v>
      </c>
      <c r="C429" s="2" t="s">
        <v>274</v>
      </c>
      <c r="D429" s="2" t="s">
        <v>275</v>
      </c>
      <c r="E429" s="2">
        <v>8.0391999999999992</v>
      </c>
      <c r="F429" s="2">
        <v>0.49249999999999999</v>
      </c>
      <c r="G429" s="2">
        <v>1.5001E-2</v>
      </c>
      <c r="H429" s="2">
        <v>9.5867999999999995E-3</v>
      </c>
      <c r="I429" s="2">
        <v>4.9968000000000004</v>
      </c>
      <c r="J429" s="2">
        <v>3.7717000000000001</v>
      </c>
      <c r="K429" s="2">
        <v>0.94642000000000004</v>
      </c>
      <c r="L429" s="2"/>
      <c r="M429" s="2" t="s">
        <v>343</v>
      </c>
      <c r="N429" s="2" t="s">
        <v>276</v>
      </c>
    </row>
    <row r="430" spans="1:14" x14ac:dyDescent="0.2">
      <c r="A430" s="2" t="s">
        <v>342</v>
      </c>
      <c r="B430" s="2" t="s">
        <v>277</v>
      </c>
      <c r="C430" s="2" t="s">
        <v>278</v>
      </c>
      <c r="D430" s="2" t="s">
        <v>275</v>
      </c>
      <c r="E430" s="2" t="s">
        <v>219</v>
      </c>
      <c r="F430" s="2">
        <v>0.53310000000000002</v>
      </c>
      <c r="G430" s="2">
        <v>6.2460000000000002E-2</v>
      </c>
      <c r="H430" s="2">
        <v>7.5383000000000004E-3</v>
      </c>
      <c r="I430" s="2">
        <v>2.35</v>
      </c>
      <c r="J430" s="2">
        <v>2.8559000000000001</v>
      </c>
      <c r="K430" s="2">
        <v>0.92762</v>
      </c>
      <c r="L430" s="2"/>
      <c r="M430" s="2" t="s">
        <v>343</v>
      </c>
      <c r="N430" s="2" t="s">
        <v>279</v>
      </c>
    </row>
    <row r="431" spans="1:14" x14ac:dyDescent="0.2">
      <c r="A431" s="2" t="s">
        <v>342</v>
      </c>
      <c r="B431" s="2" t="s">
        <v>280</v>
      </c>
      <c r="C431" s="2" t="s">
        <v>281</v>
      </c>
      <c r="D431" s="2" t="s">
        <v>275</v>
      </c>
      <c r="E431" s="2">
        <v>0.90746000000000004</v>
      </c>
      <c r="F431" s="2">
        <v>-0.51461000000000001</v>
      </c>
      <c r="G431" s="2">
        <v>0.38830999999999999</v>
      </c>
      <c r="H431" s="2">
        <v>5.7574E-2</v>
      </c>
      <c r="I431" s="2">
        <v>0.74961</v>
      </c>
      <c r="J431" s="2">
        <v>3.9293</v>
      </c>
      <c r="K431" s="2">
        <v>0.88897999999999999</v>
      </c>
      <c r="L431" s="2"/>
      <c r="M431" s="2" t="s">
        <v>343</v>
      </c>
      <c r="N431" s="2" t="s">
        <v>282</v>
      </c>
    </row>
    <row r="432" spans="1:14" x14ac:dyDescent="0.2">
      <c r="A432" s="2" t="s">
        <v>342</v>
      </c>
      <c r="B432" s="2" t="s">
        <v>283</v>
      </c>
      <c r="C432" s="2" t="s">
        <v>284</v>
      </c>
      <c r="D432" s="2" t="s">
        <v>275</v>
      </c>
      <c r="E432" s="2" t="s">
        <v>219</v>
      </c>
      <c r="F432" s="2">
        <v>0.85889000000000004</v>
      </c>
      <c r="G432" s="2">
        <v>-3.8056E-2</v>
      </c>
      <c r="H432" s="2">
        <v>-2.9404000000000001E-3</v>
      </c>
      <c r="I432" s="2">
        <v>0</v>
      </c>
      <c r="J432" s="2" t="s">
        <v>219</v>
      </c>
      <c r="K432" s="2">
        <v>0.38211000000000001</v>
      </c>
      <c r="L432" s="2"/>
      <c r="M432" s="2" t="s">
        <v>343</v>
      </c>
      <c r="N432" s="2" t="s">
        <v>285</v>
      </c>
    </row>
    <row r="433" spans="1:14" x14ac:dyDescent="0.2">
      <c r="A433" s="2" t="s">
        <v>342</v>
      </c>
      <c r="B433" s="2" t="s">
        <v>286</v>
      </c>
      <c r="C433" s="2" t="s">
        <v>287</v>
      </c>
      <c r="D433" s="2" t="s">
        <v>275</v>
      </c>
      <c r="E433" s="2">
        <v>5.1713000000000002E-3</v>
      </c>
      <c r="F433" s="2">
        <v>-0.94608999999999999</v>
      </c>
      <c r="G433" s="2">
        <v>0.89344999999999997</v>
      </c>
      <c r="H433" s="2">
        <v>0.21815999999999999</v>
      </c>
      <c r="I433" s="2">
        <v>1.1423000000000001</v>
      </c>
      <c r="J433" s="2">
        <v>1.3010000000000001E-2</v>
      </c>
      <c r="K433" s="2">
        <v>0.99597000000000002</v>
      </c>
      <c r="L433" s="2"/>
      <c r="M433" s="2" t="s">
        <v>343</v>
      </c>
      <c r="N433" s="2" t="s">
        <v>288</v>
      </c>
    </row>
    <row r="434" spans="1:14" x14ac:dyDescent="0.2">
      <c r="A434" s="2" t="s">
        <v>342</v>
      </c>
      <c r="B434" s="2" t="s">
        <v>289</v>
      </c>
      <c r="C434" s="2" t="s">
        <v>290</v>
      </c>
      <c r="D434" s="2" t="s">
        <v>275</v>
      </c>
      <c r="E434" s="2">
        <v>1.7047000000000001E-4</v>
      </c>
      <c r="F434" s="2">
        <v>-0.24439</v>
      </c>
      <c r="G434" s="2">
        <v>1.1669</v>
      </c>
      <c r="H434" s="2">
        <v>0.10340000000000001</v>
      </c>
      <c r="I434" s="2">
        <v>0.59475999999999996</v>
      </c>
      <c r="J434" s="2">
        <v>3.4979E-4</v>
      </c>
      <c r="K434" s="2">
        <v>0.96484999999999999</v>
      </c>
      <c r="L434" s="2"/>
      <c r="M434" s="2" t="s">
        <v>343</v>
      </c>
      <c r="N434" s="2" t="s">
        <v>291</v>
      </c>
    </row>
    <row r="435" spans="1:14" x14ac:dyDescent="0.2">
      <c r="A435" s="2" t="s">
        <v>342</v>
      </c>
      <c r="B435" s="2" t="s">
        <v>292</v>
      </c>
      <c r="C435" s="2" t="s">
        <v>293</v>
      </c>
      <c r="D435" s="2" t="s">
        <v>275</v>
      </c>
      <c r="E435" s="2">
        <v>3.3793E-3</v>
      </c>
      <c r="F435" s="2">
        <v>-0.88524999999999998</v>
      </c>
      <c r="G435" s="2">
        <v>1.2002999999999999</v>
      </c>
      <c r="H435" s="2">
        <v>0.25123000000000001</v>
      </c>
      <c r="I435" s="2">
        <v>1.2526999999999999</v>
      </c>
      <c r="J435" s="2">
        <v>7.4250000000000002E-3</v>
      </c>
      <c r="K435" s="2">
        <v>0.99746999999999997</v>
      </c>
      <c r="L435" s="2"/>
      <c r="M435" s="2" t="s">
        <v>343</v>
      </c>
      <c r="N435" s="2" t="s">
        <v>294</v>
      </c>
    </row>
    <row r="436" spans="1:14" x14ac:dyDescent="0.2">
      <c r="A436" s="2" t="s">
        <v>342</v>
      </c>
      <c r="B436" s="2" t="s">
        <v>295</v>
      </c>
      <c r="C436" s="2" t="s">
        <v>296</v>
      </c>
      <c r="D436" s="2" t="s">
        <v>275</v>
      </c>
      <c r="E436" s="2">
        <v>11.841699999999999</v>
      </c>
      <c r="F436" s="2">
        <v>0.70918999999999999</v>
      </c>
      <c r="G436" s="2">
        <v>-2.8698999999999999E-2</v>
      </c>
      <c r="H436" s="2">
        <v>-2.6231000000000002E-3</v>
      </c>
      <c r="I436" s="2">
        <v>5</v>
      </c>
      <c r="J436" s="2">
        <v>12.259499999999999</v>
      </c>
      <c r="K436" s="2">
        <v>0.80506</v>
      </c>
      <c r="L436" s="2"/>
      <c r="M436" s="2" t="s">
        <v>343</v>
      </c>
      <c r="N436" s="2" t="s">
        <v>297</v>
      </c>
    </row>
    <row r="437" spans="1:14" x14ac:dyDescent="0.2">
      <c r="A437" s="2" t="s">
        <v>342</v>
      </c>
      <c r="B437" s="2" t="s">
        <v>298</v>
      </c>
      <c r="C437" s="2" t="s">
        <v>299</v>
      </c>
      <c r="D437" s="2" t="s">
        <v>275</v>
      </c>
      <c r="E437" s="2">
        <v>0.15425</v>
      </c>
      <c r="F437" s="2">
        <v>-0.82513000000000003</v>
      </c>
      <c r="G437" s="2">
        <v>0.64322999999999997</v>
      </c>
      <c r="H437" s="2">
        <v>0.16170000000000001</v>
      </c>
      <c r="I437" s="2">
        <v>0.98326999999999998</v>
      </c>
      <c r="J437" s="2">
        <v>0.45208999999999999</v>
      </c>
      <c r="K437" s="2">
        <v>0.98862000000000005</v>
      </c>
      <c r="L437" s="2"/>
      <c r="M437" s="2" t="s">
        <v>343</v>
      </c>
      <c r="N437" s="2" t="s">
        <v>300</v>
      </c>
    </row>
    <row r="438" spans="1:14" x14ac:dyDescent="0.2">
      <c r="A438" s="2" t="s">
        <v>342</v>
      </c>
      <c r="B438" s="2" t="s">
        <v>301</v>
      </c>
      <c r="C438" s="2" t="s">
        <v>299</v>
      </c>
      <c r="D438" s="2" t="s">
        <v>275</v>
      </c>
      <c r="E438" s="2">
        <v>2.6892</v>
      </c>
      <c r="F438" s="2">
        <v>-0.15157000000000001</v>
      </c>
      <c r="G438" s="2">
        <v>0.17746999999999999</v>
      </c>
      <c r="H438" s="2">
        <v>2.3224999999999999E-2</v>
      </c>
      <c r="I438" s="2">
        <v>0.96487999999999996</v>
      </c>
      <c r="J438" s="2">
        <v>8.3965999999999994</v>
      </c>
      <c r="K438" s="2">
        <v>0.94749000000000005</v>
      </c>
      <c r="L438" s="2"/>
      <c r="M438" s="2" t="s">
        <v>343</v>
      </c>
      <c r="N438" s="2" t="s">
        <v>302</v>
      </c>
    </row>
    <row r="439" spans="1:14" x14ac:dyDescent="0.2">
      <c r="A439" s="2" t="s">
        <v>342</v>
      </c>
      <c r="B439" s="2" t="s">
        <v>303</v>
      </c>
      <c r="C439" s="2" t="s">
        <v>304</v>
      </c>
      <c r="D439" s="2" t="s">
        <v>305</v>
      </c>
      <c r="E439" s="2">
        <v>0.13159000000000001</v>
      </c>
      <c r="F439" s="2">
        <v>-0.99921000000000004</v>
      </c>
      <c r="G439" s="2">
        <v>0.66539000000000004</v>
      </c>
      <c r="H439" s="2">
        <v>0.17226</v>
      </c>
      <c r="I439" s="2">
        <v>0.91730999999999996</v>
      </c>
      <c r="J439" s="2">
        <v>0.43586999999999998</v>
      </c>
      <c r="K439" s="2">
        <v>0.98921999999999999</v>
      </c>
      <c r="L439" s="2"/>
      <c r="M439" s="2" t="s">
        <v>343</v>
      </c>
      <c r="N439" s="2" t="s">
        <v>306</v>
      </c>
    </row>
    <row r="440" spans="1:14" x14ac:dyDescent="0.2">
      <c r="A440" s="2" t="s">
        <v>342</v>
      </c>
      <c r="B440" s="2" t="s">
        <v>307</v>
      </c>
      <c r="C440" s="2" t="s">
        <v>308</v>
      </c>
      <c r="D440" s="2" t="s">
        <v>305</v>
      </c>
      <c r="E440" s="2">
        <v>1.1558999999999999</v>
      </c>
      <c r="F440" s="2">
        <v>-3.8778E-2</v>
      </c>
      <c r="G440" s="2">
        <v>8.0714999999999995E-2</v>
      </c>
      <c r="H440" s="2">
        <v>2.4073000000000001E-2</v>
      </c>
      <c r="I440" s="2">
        <v>3.1061000000000001</v>
      </c>
      <c r="J440" s="2">
        <v>1.2211000000000001</v>
      </c>
      <c r="K440" s="2">
        <v>0.98626000000000003</v>
      </c>
      <c r="L440" s="2"/>
      <c r="M440" s="2" t="s">
        <v>343</v>
      </c>
      <c r="N440" s="2" t="s">
        <v>309</v>
      </c>
    </row>
    <row r="441" spans="1:14" x14ac:dyDescent="0.2">
      <c r="A441" s="2" t="s">
        <v>342</v>
      </c>
      <c r="B441" s="2" t="s">
        <v>310</v>
      </c>
      <c r="C441" s="2" t="s">
        <v>311</v>
      </c>
      <c r="D441" s="2" t="s">
        <v>305</v>
      </c>
      <c r="E441" s="2">
        <v>0.15045</v>
      </c>
      <c r="F441" s="2">
        <v>-0.67764000000000002</v>
      </c>
      <c r="G441" s="2">
        <v>0.65049999999999997</v>
      </c>
      <c r="H441" s="2">
        <v>0.17368</v>
      </c>
      <c r="I441" s="2">
        <v>2.2582</v>
      </c>
      <c r="J441" s="2">
        <v>0.21540999999999999</v>
      </c>
      <c r="K441" s="2">
        <v>0.99656999999999996</v>
      </c>
      <c r="L441" s="2"/>
      <c r="M441" s="2" t="s">
        <v>343</v>
      </c>
      <c r="N441" s="2" t="s">
        <v>312</v>
      </c>
    </row>
    <row r="442" spans="1:14" x14ac:dyDescent="0.2">
      <c r="A442" s="2" t="s">
        <v>342</v>
      </c>
      <c r="B442" s="2" t="s">
        <v>313</v>
      </c>
      <c r="C442" s="2" t="s">
        <v>314</v>
      </c>
      <c r="D442" s="2" t="s">
        <v>305</v>
      </c>
      <c r="E442" s="2">
        <v>4.2103000000000002</v>
      </c>
      <c r="F442" s="2">
        <v>-0.99987000000000004</v>
      </c>
      <c r="G442" s="2">
        <v>9.7737000000000004E-2</v>
      </c>
      <c r="H442" s="2">
        <v>9.7876000000000005E-2</v>
      </c>
      <c r="I442" s="2">
        <v>5</v>
      </c>
      <c r="J442" s="2">
        <v>5.2449000000000003</v>
      </c>
      <c r="K442" s="2">
        <v>0.99321000000000004</v>
      </c>
      <c r="L442" s="2"/>
      <c r="M442" s="2" t="s">
        <v>343</v>
      </c>
      <c r="N442" s="2" t="s">
        <v>315</v>
      </c>
    </row>
    <row r="443" spans="1:14" x14ac:dyDescent="0.2">
      <c r="A443" s="2" t="s">
        <v>342</v>
      </c>
      <c r="B443" s="2" t="s">
        <v>316</v>
      </c>
      <c r="C443" s="2" t="s">
        <v>317</v>
      </c>
      <c r="D443" s="2" t="s">
        <v>305</v>
      </c>
      <c r="E443" s="2">
        <v>10.9194</v>
      </c>
      <c r="F443" s="2">
        <v>0.63615999999999995</v>
      </c>
      <c r="G443" s="2">
        <v>-1.6729999999999998E-2</v>
      </c>
      <c r="H443" s="2">
        <v>-6.3100999999999999E-3</v>
      </c>
      <c r="I443" s="2">
        <v>5</v>
      </c>
      <c r="J443" s="2">
        <v>12.725</v>
      </c>
      <c r="K443" s="2">
        <v>0.88168000000000002</v>
      </c>
      <c r="L443" s="2"/>
      <c r="M443" s="2" t="s">
        <v>343</v>
      </c>
      <c r="N443" s="2" t="s">
        <v>318</v>
      </c>
    </row>
    <row r="444" spans="1:14" x14ac:dyDescent="0.2">
      <c r="A444" s="2" t="s">
        <v>344</v>
      </c>
      <c r="B444" s="2" t="s">
        <v>213</v>
      </c>
      <c r="C444" s="2" t="s">
        <v>214</v>
      </c>
      <c r="D444" s="2" t="s">
        <v>215</v>
      </c>
      <c r="E444" s="2">
        <v>1.7983</v>
      </c>
      <c r="F444" s="2">
        <v>-0.60424</v>
      </c>
      <c r="G444" s="2">
        <v>0.26865</v>
      </c>
      <c r="H444" s="2">
        <v>6.6747000000000001E-2</v>
      </c>
      <c r="I444" s="2">
        <v>1.1924999999999999</v>
      </c>
      <c r="J444" s="2">
        <v>4.5179999999999998</v>
      </c>
      <c r="K444" s="2">
        <v>0.93286000000000002</v>
      </c>
      <c r="L444" s="2"/>
      <c r="M444" s="2" t="s">
        <v>345</v>
      </c>
      <c r="N444" s="2" t="s">
        <v>217</v>
      </c>
    </row>
    <row r="445" spans="1:14" x14ac:dyDescent="0.2">
      <c r="A445" s="2" t="s">
        <v>344</v>
      </c>
      <c r="B445" s="2" t="s">
        <v>218</v>
      </c>
      <c r="C445" s="2" t="s">
        <v>214</v>
      </c>
      <c r="D445" s="2" t="s">
        <v>215</v>
      </c>
      <c r="E445" s="2" t="s">
        <v>219</v>
      </c>
      <c r="F445" s="2">
        <v>0.97543000000000002</v>
      </c>
      <c r="G445" s="2">
        <v>1.9414E-3</v>
      </c>
      <c r="H445" s="2">
        <v>9.8017999999999998E-4</v>
      </c>
      <c r="I445" s="2">
        <v>0</v>
      </c>
      <c r="J445" s="2" t="s">
        <v>219</v>
      </c>
      <c r="K445" s="2">
        <v>2.3059E-2</v>
      </c>
      <c r="L445" s="2"/>
      <c r="M445" s="2" t="s">
        <v>345</v>
      </c>
      <c r="N445" s="2" t="s">
        <v>220</v>
      </c>
    </row>
    <row r="446" spans="1:14" x14ac:dyDescent="0.2">
      <c r="A446" s="2" t="s">
        <v>344</v>
      </c>
      <c r="B446" s="2" t="s">
        <v>221</v>
      </c>
      <c r="C446" s="2" t="s">
        <v>222</v>
      </c>
      <c r="D446" s="2" t="s">
        <v>215</v>
      </c>
      <c r="E446" s="2">
        <v>1.5417999999999999E-2</v>
      </c>
      <c r="F446" s="2">
        <v>-0.78583999999999998</v>
      </c>
      <c r="G446" s="2">
        <v>0.98399000000000003</v>
      </c>
      <c r="H446" s="2">
        <v>0.31219999999999998</v>
      </c>
      <c r="I446" s="2">
        <v>0.82228000000000001</v>
      </c>
      <c r="J446" s="2">
        <v>4.5444999999999999E-2</v>
      </c>
      <c r="K446" s="2">
        <v>0.98836999999999997</v>
      </c>
      <c r="L446" s="2"/>
      <c r="M446" s="2" t="s">
        <v>345</v>
      </c>
      <c r="N446" s="2" t="s">
        <v>223</v>
      </c>
    </row>
    <row r="447" spans="1:14" x14ac:dyDescent="0.2">
      <c r="A447" s="2" t="s">
        <v>344</v>
      </c>
      <c r="B447" s="2" t="s">
        <v>224</v>
      </c>
      <c r="C447" s="2" t="s">
        <v>225</v>
      </c>
      <c r="D447" s="2" t="s">
        <v>215</v>
      </c>
      <c r="E447" s="2">
        <v>6.9232E-3</v>
      </c>
      <c r="F447" s="2">
        <v>-0.66439999999999999</v>
      </c>
      <c r="G447" s="2">
        <v>0.85470000000000002</v>
      </c>
      <c r="H447" s="2">
        <v>0.23247999999999999</v>
      </c>
      <c r="I447" s="2">
        <v>4.1330999999999998</v>
      </c>
      <c r="J447" s="2">
        <v>8.4606000000000004E-3</v>
      </c>
      <c r="K447" s="2">
        <v>0.99753999999999998</v>
      </c>
      <c r="L447" s="2"/>
      <c r="M447" s="2" t="s">
        <v>345</v>
      </c>
      <c r="N447" s="2" t="s">
        <v>226</v>
      </c>
    </row>
    <row r="448" spans="1:14" x14ac:dyDescent="0.2">
      <c r="A448" s="2" t="s">
        <v>344</v>
      </c>
      <c r="B448" s="2" t="s">
        <v>227</v>
      </c>
      <c r="C448" s="2" t="s">
        <v>228</v>
      </c>
      <c r="D448" s="2" t="s">
        <v>215</v>
      </c>
      <c r="E448" s="2">
        <v>1.7724E-2</v>
      </c>
      <c r="F448" s="2">
        <v>-0.91063000000000005</v>
      </c>
      <c r="G448" s="2">
        <v>0.76751000000000003</v>
      </c>
      <c r="H448" s="2">
        <v>0.31951000000000002</v>
      </c>
      <c r="I448" s="2">
        <v>3.8856999999999999</v>
      </c>
      <c r="J448" s="2">
        <v>2.3071999999999999E-2</v>
      </c>
      <c r="K448" s="2">
        <v>0.99900999999999995</v>
      </c>
      <c r="L448" s="2"/>
      <c r="M448" s="2" t="s">
        <v>345</v>
      </c>
      <c r="N448" s="2" t="s">
        <v>229</v>
      </c>
    </row>
    <row r="449" spans="1:14" x14ac:dyDescent="0.2">
      <c r="A449" s="2" t="s">
        <v>344</v>
      </c>
      <c r="B449" s="2" t="s">
        <v>230</v>
      </c>
      <c r="C449" s="2" t="s">
        <v>231</v>
      </c>
      <c r="D449" s="2" t="s">
        <v>232</v>
      </c>
      <c r="E449" s="2">
        <v>5.2381000000000002</v>
      </c>
      <c r="F449" s="2">
        <v>0.18847</v>
      </c>
      <c r="G449" s="2">
        <v>0.11684</v>
      </c>
      <c r="H449" s="2">
        <v>7.1583999999999997E-3</v>
      </c>
      <c r="I449" s="2">
        <v>1.3334999999999999</v>
      </c>
      <c r="J449" s="2">
        <v>8.7508999999999997</v>
      </c>
      <c r="K449" s="2">
        <v>0.97923000000000004</v>
      </c>
      <c r="L449" s="2"/>
      <c r="M449" s="2" t="s">
        <v>345</v>
      </c>
      <c r="N449" s="2" t="s">
        <v>233</v>
      </c>
    </row>
    <row r="450" spans="1:14" x14ac:dyDescent="0.2">
      <c r="A450" s="2" t="s">
        <v>344</v>
      </c>
      <c r="B450" s="2" t="s">
        <v>234</v>
      </c>
      <c r="C450" s="2" t="s">
        <v>231</v>
      </c>
      <c r="D450" s="2" t="s">
        <v>232</v>
      </c>
      <c r="E450" s="2">
        <v>3.2328999999999999E-3</v>
      </c>
      <c r="F450" s="2">
        <v>-0.77664</v>
      </c>
      <c r="G450" s="2">
        <v>0.96614</v>
      </c>
      <c r="H450" s="2">
        <v>0.18845000000000001</v>
      </c>
      <c r="I450" s="2">
        <v>0.95350999999999997</v>
      </c>
      <c r="J450" s="2">
        <v>6.7010000000000004E-3</v>
      </c>
      <c r="K450" s="2">
        <v>0.93403999999999998</v>
      </c>
      <c r="L450" s="2"/>
      <c r="M450" s="2" t="s">
        <v>345</v>
      </c>
      <c r="N450" s="2" t="s">
        <v>235</v>
      </c>
    </row>
    <row r="451" spans="1:14" x14ac:dyDescent="0.2">
      <c r="A451" s="2" t="s">
        <v>344</v>
      </c>
      <c r="B451" s="2" t="s">
        <v>236</v>
      </c>
      <c r="C451" s="2" t="s">
        <v>231</v>
      </c>
      <c r="D451" s="2" t="s">
        <v>232</v>
      </c>
      <c r="E451" s="2">
        <v>2.0460000000000001E-3</v>
      </c>
      <c r="F451" s="2">
        <v>-0.66996</v>
      </c>
      <c r="G451" s="2">
        <v>0.94818000000000002</v>
      </c>
      <c r="H451" s="2">
        <v>0.34871000000000002</v>
      </c>
      <c r="I451" s="2">
        <v>1.9965999999999999</v>
      </c>
      <c r="J451" s="2">
        <v>2.9397E-3</v>
      </c>
      <c r="K451" s="2">
        <v>0.97063999999999995</v>
      </c>
      <c r="L451" s="2"/>
      <c r="M451" s="2" t="s">
        <v>345</v>
      </c>
      <c r="N451" s="2" t="s">
        <v>237</v>
      </c>
    </row>
    <row r="452" spans="1:14" x14ac:dyDescent="0.2">
      <c r="A452" s="2" t="s">
        <v>344</v>
      </c>
      <c r="B452" s="2" t="s">
        <v>238</v>
      </c>
      <c r="C452" s="2" t="s">
        <v>239</v>
      </c>
      <c r="D452" s="2" t="s">
        <v>232</v>
      </c>
      <c r="E452" s="2">
        <v>5.9503999999999998E-3</v>
      </c>
      <c r="F452" s="2">
        <v>-0.83333999999999997</v>
      </c>
      <c r="G452" s="2">
        <v>1.0843</v>
      </c>
      <c r="H452" s="2">
        <v>0.21429999999999999</v>
      </c>
      <c r="I452" s="2">
        <v>0.63470000000000004</v>
      </c>
      <c r="J452" s="2">
        <v>2.4254999999999999E-2</v>
      </c>
      <c r="K452" s="2">
        <v>0.91127000000000002</v>
      </c>
      <c r="L452" s="2"/>
      <c r="M452" s="2" t="s">
        <v>345</v>
      </c>
      <c r="N452" s="2" t="s">
        <v>240</v>
      </c>
    </row>
    <row r="453" spans="1:14" x14ac:dyDescent="0.2">
      <c r="A453" s="2" t="s">
        <v>344</v>
      </c>
      <c r="B453" s="2" t="s">
        <v>241</v>
      </c>
      <c r="C453" s="2" t="s">
        <v>242</v>
      </c>
      <c r="D453" s="2" t="s">
        <v>232</v>
      </c>
      <c r="E453" s="2">
        <v>0.11187</v>
      </c>
      <c r="F453" s="2">
        <v>-0.43401000000000001</v>
      </c>
      <c r="G453" s="2">
        <v>0.60914999999999997</v>
      </c>
      <c r="H453" s="2">
        <v>6.3854999999999995E-2</v>
      </c>
      <c r="I453" s="2">
        <v>1.5161</v>
      </c>
      <c r="J453" s="2">
        <v>0.15792</v>
      </c>
      <c r="K453" s="2">
        <v>0.98865999999999998</v>
      </c>
      <c r="L453" s="2"/>
      <c r="M453" s="2" t="s">
        <v>345</v>
      </c>
      <c r="N453" s="2" t="s">
        <v>243</v>
      </c>
    </row>
    <row r="454" spans="1:14" x14ac:dyDescent="0.2">
      <c r="A454" s="2" t="s">
        <v>344</v>
      </c>
      <c r="B454" s="2" t="s">
        <v>244</v>
      </c>
      <c r="C454" s="2" t="s">
        <v>245</v>
      </c>
      <c r="D454" s="2" t="s">
        <v>246</v>
      </c>
      <c r="E454" s="2">
        <v>6.0541999999999999E-2</v>
      </c>
      <c r="F454" s="2">
        <v>6.8312999999999999E-2</v>
      </c>
      <c r="G454" s="2">
        <v>0.51815</v>
      </c>
      <c r="H454" s="2">
        <v>6.1702E-2</v>
      </c>
      <c r="I454" s="2">
        <v>0.80867999999999995</v>
      </c>
      <c r="J454" s="2">
        <v>4.4776999999999997E-2</v>
      </c>
      <c r="K454" s="2">
        <v>0.98716999999999999</v>
      </c>
      <c r="L454" s="2"/>
      <c r="M454" s="2" t="s">
        <v>345</v>
      </c>
      <c r="N454" s="2" t="s">
        <v>247</v>
      </c>
    </row>
    <row r="455" spans="1:14" x14ac:dyDescent="0.2">
      <c r="A455" s="2" t="s">
        <v>344</v>
      </c>
      <c r="B455" s="2" t="s">
        <v>248</v>
      </c>
      <c r="C455" s="2" t="s">
        <v>249</v>
      </c>
      <c r="D455" s="2" t="s">
        <v>246</v>
      </c>
      <c r="E455" s="2">
        <v>0.11147</v>
      </c>
      <c r="F455" s="2">
        <v>0.40632000000000001</v>
      </c>
      <c r="G455" s="2">
        <v>0.30101</v>
      </c>
      <c r="H455" s="2">
        <v>2.2141000000000001E-2</v>
      </c>
      <c r="I455" s="2">
        <v>0.64346999999999999</v>
      </c>
      <c r="J455" s="2">
        <v>9.7769999999999992E-3</v>
      </c>
      <c r="K455" s="2">
        <v>0.98841000000000001</v>
      </c>
      <c r="L455" s="2"/>
      <c r="M455" s="2" t="s">
        <v>345</v>
      </c>
      <c r="N455" s="2" t="s">
        <v>250</v>
      </c>
    </row>
    <row r="456" spans="1:14" x14ac:dyDescent="0.2">
      <c r="A456" s="2" t="s">
        <v>344</v>
      </c>
      <c r="B456" s="2" t="s">
        <v>251</v>
      </c>
      <c r="C456" s="2" t="s">
        <v>252</v>
      </c>
      <c r="D456" s="2" t="s">
        <v>246</v>
      </c>
      <c r="E456" s="2">
        <v>5.2321999999999997</v>
      </c>
      <c r="F456" s="2">
        <v>0.35481000000000001</v>
      </c>
      <c r="G456" s="2">
        <v>0.16969000000000001</v>
      </c>
      <c r="H456" s="2">
        <v>1.1948E-2</v>
      </c>
      <c r="I456" s="2">
        <v>0.45234999999999997</v>
      </c>
      <c r="J456" s="2">
        <v>59.353400000000001</v>
      </c>
      <c r="K456" s="2">
        <v>0.96508000000000005</v>
      </c>
      <c r="L456" s="2"/>
      <c r="M456" s="2" t="s">
        <v>345</v>
      </c>
      <c r="N456" s="2" t="s">
        <v>253</v>
      </c>
    </row>
    <row r="457" spans="1:14" x14ac:dyDescent="0.2">
      <c r="A457" s="2" t="s">
        <v>344</v>
      </c>
      <c r="B457" s="2" t="s">
        <v>254</v>
      </c>
      <c r="C457" s="2" t="s">
        <v>255</v>
      </c>
      <c r="D457" s="2" t="s">
        <v>256</v>
      </c>
      <c r="E457" s="2">
        <v>6.4038000000000004</v>
      </c>
      <c r="F457" s="2">
        <v>0.20111000000000001</v>
      </c>
      <c r="G457" s="2">
        <v>5.8167999999999997E-2</v>
      </c>
      <c r="H457" s="2">
        <v>2.9668E-2</v>
      </c>
      <c r="I457" s="2">
        <v>1.5308999999999999</v>
      </c>
      <c r="J457" s="2">
        <v>13.1248</v>
      </c>
      <c r="K457" s="2">
        <v>0.97402999999999995</v>
      </c>
      <c r="L457" s="2"/>
      <c r="M457" s="2" t="s">
        <v>345</v>
      </c>
      <c r="N457" s="2" t="s">
        <v>257</v>
      </c>
    </row>
    <row r="458" spans="1:14" x14ac:dyDescent="0.2">
      <c r="A458" s="2" t="s">
        <v>344</v>
      </c>
      <c r="B458" s="2" t="s">
        <v>258</v>
      </c>
      <c r="C458" s="2" t="s">
        <v>259</v>
      </c>
      <c r="D458" s="2" t="s">
        <v>256</v>
      </c>
      <c r="E458" s="2">
        <v>1.0981000000000001</v>
      </c>
      <c r="F458" s="2">
        <v>-0.41303000000000001</v>
      </c>
      <c r="G458" s="2">
        <v>0.29801</v>
      </c>
      <c r="H458" s="2">
        <v>4.8903000000000002E-2</v>
      </c>
      <c r="I458" s="2">
        <v>1.0996999999999999</v>
      </c>
      <c r="J458" s="2">
        <v>2.4870000000000001</v>
      </c>
      <c r="K458" s="2">
        <v>0.99680000000000002</v>
      </c>
      <c r="L458" s="2"/>
      <c r="M458" s="2" t="s">
        <v>345</v>
      </c>
      <c r="N458" s="2" t="s">
        <v>260</v>
      </c>
    </row>
    <row r="459" spans="1:14" x14ac:dyDescent="0.2">
      <c r="A459" s="2" t="s">
        <v>344</v>
      </c>
      <c r="B459" s="2" t="s">
        <v>261</v>
      </c>
      <c r="C459" s="2" t="s">
        <v>262</v>
      </c>
      <c r="D459" s="2" t="s">
        <v>256</v>
      </c>
      <c r="E459" s="2">
        <v>4.1789000000000001E-3</v>
      </c>
      <c r="F459" s="2">
        <v>-4.8957000000000001E-2</v>
      </c>
      <c r="G459" s="2">
        <v>0.61458999999999997</v>
      </c>
      <c r="H459" s="2">
        <v>6.7568000000000003E-2</v>
      </c>
      <c r="I459" s="2">
        <v>4.3520000000000003</v>
      </c>
      <c r="J459" s="2">
        <v>4.2579999999999996E-3</v>
      </c>
      <c r="K459" s="2">
        <v>0.99848999999999999</v>
      </c>
      <c r="L459" s="2"/>
      <c r="M459" s="2" t="s">
        <v>345</v>
      </c>
      <c r="N459" s="2" t="s">
        <v>263</v>
      </c>
    </row>
    <row r="460" spans="1:14" x14ac:dyDescent="0.2">
      <c r="A460" s="2" t="s">
        <v>344</v>
      </c>
      <c r="B460" s="2" t="s">
        <v>264</v>
      </c>
      <c r="C460" s="2" t="s">
        <v>265</v>
      </c>
      <c r="D460" s="2" t="s">
        <v>256</v>
      </c>
      <c r="E460" s="2">
        <v>13.115500000000001</v>
      </c>
      <c r="F460" s="2">
        <v>0.78841000000000006</v>
      </c>
      <c r="G460" s="2">
        <v>6.3381000000000002E-3</v>
      </c>
      <c r="H460" s="2">
        <v>1.7133000000000001E-3</v>
      </c>
      <c r="I460" s="2">
        <v>4.9648000000000003</v>
      </c>
      <c r="J460" s="2">
        <v>12.9049</v>
      </c>
      <c r="K460" s="2">
        <v>0.88212000000000002</v>
      </c>
      <c r="L460" s="2"/>
      <c r="M460" s="2" t="s">
        <v>345</v>
      </c>
      <c r="N460" s="2" t="s">
        <v>266</v>
      </c>
    </row>
    <row r="461" spans="1:14" x14ac:dyDescent="0.2">
      <c r="A461" s="2" t="s">
        <v>344</v>
      </c>
      <c r="B461" s="2" t="s">
        <v>267</v>
      </c>
      <c r="C461" s="2" t="s">
        <v>268</v>
      </c>
      <c r="D461" s="2" t="s">
        <v>256</v>
      </c>
      <c r="E461" s="2">
        <v>5.3864000000000001</v>
      </c>
      <c r="F461" s="2">
        <v>0.15751000000000001</v>
      </c>
      <c r="G461" s="2">
        <v>0.11494</v>
      </c>
      <c r="H461" s="2">
        <v>9.6843999999999993E-3</v>
      </c>
      <c r="I461" s="2">
        <v>1.2271000000000001</v>
      </c>
      <c r="J461" s="2">
        <v>13.186400000000001</v>
      </c>
      <c r="K461" s="2">
        <v>0.97814000000000001</v>
      </c>
      <c r="L461" s="2"/>
      <c r="M461" s="2" t="s">
        <v>345</v>
      </c>
      <c r="N461" s="2" t="s">
        <v>269</v>
      </c>
    </row>
    <row r="462" spans="1:14" x14ac:dyDescent="0.2">
      <c r="A462" s="2" t="s">
        <v>344</v>
      </c>
      <c r="B462" s="2" t="s">
        <v>270</v>
      </c>
      <c r="C462" s="2" t="s">
        <v>271</v>
      </c>
      <c r="D462" s="2" t="s">
        <v>256</v>
      </c>
      <c r="E462" s="2">
        <v>1.2881</v>
      </c>
      <c r="F462" s="2">
        <v>-0.28077999999999997</v>
      </c>
      <c r="G462" s="2">
        <v>0.28097</v>
      </c>
      <c r="H462" s="2">
        <v>5.1011000000000001E-2</v>
      </c>
      <c r="I462" s="2">
        <v>1.093</v>
      </c>
      <c r="J462" s="2">
        <v>2.6193</v>
      </c>
      <c r="K462" s="2">
        <v>0.99197000000000002</v>
      </c>
      <c r="L462" s="2"/>
      <c r="M462" s="2" t="s">
        <v>345</v>
      </c>
      <c r="N462" s="2" t="s">
        <v>272</v>
      </c>
    </row>
    <row r="463" spans="1:14" x14ac:dyDescent="0.2">
      <c r="A463" s="2" t="s">
        <v>344</v>
      </c>
      <c r="B463" s="2" t="s">
        <v>273</v>
      </c>
      <c r="C463" s="2" t="s">
        <v>274</v>
      </c>
      <c r="D463" s="2" t="s">
        <v>275</v>
      </c>
      <c r="E463" s="2">
        <v>16.854299999999999</v>
      </c>
      <c r="F463" s="2">
        <v>0.59558999999999995</v>
      </c>
      <c r="G463" s="2">
        <v>8.1307000000000004E-2</v>
      </c>
      <c r="H463" s="2">
        <v>2.1294999999999999E-3</v>
      </c>
      <c r="I463" s="2">
        <v>0.57826999999999995</v>
      </c>
      <c r="J463" s="2">
        <v>112.0316</v>
      </c>
      <c r="K463" s="2">
        <v>0.91459999999999997</v>
      </c>
      <c r="L463" s="2"/>
      <c r="M463" s="2" t="s">
        <v>345</v>
      </c>
      <c r="N463" s="2" t="s">
        <v>276</v>
      </c>
    </row>
    <row r="464" spans="1:14" x14ac:dyDescent="0.2">
      <c r="A464" s="2" t="s">
        <v>344</v>
      </c>
      <c r="B464" s="2" t="s">
        <v>277</v>
      </c>
      <c r="C464" s="2" t="s">
        <v>278</v>
      </c>
      <c r="D464" s="2" t="s">
        <v>275</v>
      </c>
      <c r="E464" s="2">
        <v>9.7515000000000001</v>
      </c>
      <c r="F464" s="2">
        <v>0.49236999999999997</v>
      </c>
      <c r="G464" s="2">
        <v>0.10413</v>
      </c>
      <c r="H464" s="2">
        <v>1.1364000000000001E-2</v>
      </c>
      <c r="I464" s="2">
        <v>0.67752999999999997</v>
      </c>
      <c r="J464" s="2">
        <v>11.4208</v>
      </c>
      <c r="K464" s="2">
        <v>0.96992999999999996</v>
      </c>
      <c r="L464" s="2"/>
      <c r="M464" s="2" t="s">
        <v>345</v>
      </c>
      <c r="N464" s="2" t="s">
        <v>279</v>
      </c>
    </row>
    <row r="465" spans="1:14" x14ac:dyDescent="0.2">
      <c r="A465" s="2" t="s">
        <v>344</v>
      </c>
      <c r="B465" s="2" t="s">
        <v>280</v>
      </c>
      <c r="C465" s="2" t="s">
        <v>281</v>
      </c>
      <c r="D465" s="2" t="s">
        <v>275</v>
      </c>
      <c r="E465" s="2">
        <v>1.3579000000000001</v>
      </c>
      <c r="F465" s="2">
        <v>0.21140999999999999</v>
      </c>
      <c r="G465" s="2">
        <v>0.3387</v>
      </c>
      <c r="H465" s="2">
        <v>4.0969999999999999E-2</v>
      </c>
      <c r="I465" s="2">
        <v>0.23350000000000001</v>
      </c>
      <c r="J465" s="2">
        <v>150.04060000000001</v>
      </c>
      <c r="K465" s="2">
        <v>0.92986000000000002</v>
      </c>
      <c r="L465" s="2"/>
      <c r="M465" s="2" t="s">
        <v>345</v>
      </c>
      <c r="N465" s="2" t="s">
        <v>282</v>
      </c>
    </row>
    <row r="466" spans="1:14" x14ac:dyDescent="0.2">
      <c r="A466" s="2" t="s">
        <v>344</v>
      </c>
      <c r="B466" s="2" t="s">
        <v>283</v>
      </c>
      <c r="C466" s="2" t="s">
        <v>284</v>
      </c>
      <c r="D466" s="2" t="s">
        <v>275</v>
      </c>
      <c r="E466" s="2" t="s">
        <v>219</v>
      </c>
      <c r="F466" s="2">
        <v>0.82396999999999998</v>
      </c>
      <c r="G466" s="2">
        <v>6.1370999999999995E-4</v>
      </c>
      <c r="H466" s="2">
        <v>4.3340000000000002E-3</v>
      </c>
      <c r="I466" s="2">
        <v>1.2013</v>
      </c>
      <c r="J466" s="2">
        <v>6.2127999999999997</v>
      </c>
      <c r="K466" s="2">
        <v>0.76212999999999997</v>
      </c>
      <c r="L466" s="2"/>
      <c r="M466" s="2" t="s">
        <v>345</v>
      </c>
      <c r="N466" s="2" t="s">
        <v>285</v>
      </c>
    </row>
    <row r="467" spans="1:14" x14ac:dyDescent="0.2">
      <c r="A467" s="2" t="s">
        <v>344</v>
      </c>
      <c r="B467" s="2" t="s">
        <v>286</v>
      </c>
      <c r="C467" s="2" t="s">
        <v>287</v>
      </c>
      <c r="D467" s="2" t="s">
        <v>275</v>
      </c>
      <c r="E467" s="2">
        <v>3.4382999999999997E-2</v>
      </c>
      <c r="F467" s="2">
        <v>-0.21578</v>
      </c>
      <c r="G467" s="2">
        <v>0.40964</v>
      </c>
      <c r="H467" s="2">
        <v>3.6185000000000002E-2</v>
      </c>
      <c r="I467" s="2">
        <v>0.92334000000000005</v>
      </c>
      <c r="J467" s="2">
        <v>5.5570000000000001E-2</v>
      </c>
      <c r="K467" s="2">
        <v>0.99646999999999997</v>
      </c>
      <c r="L467" s="2"/>
      <c r="M467" s="2" t="s">
        <v>345</v>
      </c>
      <c r="N467" s="2" t="s">
        <v>288</v>
      </c>
    </row>
    <row r="468" spans="1:14" x14ac:dyDescent="0.2">
      <c r="A468" s="2" t="s">
        <v>344</v>
      </c>
      <c r="B468" s="2" t="s">
        <v>289</v>
      </c>
      <c r="C468" s="2" t="s">
        <v>290</v>
      </c>
      <c r="D468" s="2" t="s">
        <v>275</v>
      </c>
      <c r="E468" s="2">
        <v>11.353199999999999</v>
      </c>
      <c r="F468" s="2">
        <v>0.48102</v>
      </c>
      <c r="G468" s="2">
        <v>0.39404</v>
      </c>
      <c r="H468" s="2">
        <v>2.8454999999999999E-3</v>
      </c>
      <c r="I468" s="2">
        <v>0.12576999999999999</v>
      </c>
      <c r="J468" s="2">
        <v>3.8427000000000003E-2</v>
      </c>
      <c r="K468" s="2">
        <v>0.93625999999999998</v>
      </c>
      <c r="L468" s="2"/>
      <c r="M468" s="2" t="s">
        <v>345</v>
      </c>
      <c r="N468" s="2" t="s">
        <v>291</v>
      </c>
    </row>
    <row r="469" spans="1:14" x14ac:dyDescent="0.2">
      <c r="A469" s="2" t="s">
        <v>344</v>
      </c>
      <c r="B469" s="2" t="s">
        <v>292</v>
      </c>
      <c r="C469" s="2" t="s">
        <v>293</v>
      </c>
      <c r="D469" s="2" t="s">
        <v>275</v>
      </c>
      <c r="E469" s="2">
        <v>3.1794000000000003E-2</v>
      </c>
      <c r="F469" s="2">
        <v>-3.3133999999999997E-2</v>
      </c>
      <c r="G469" s="2">
        <v>0.51405999999999996</v>
      </c>
      <c r="H469" s="2">
        <v>1.9480999999999998E-2</v>
      </c>
      <c r="I469" s="2">
        <v>0.91512000000000004</v>
      </c>
      <c r="J469" s="2">
        <v>3.4654999999999998E-2</v>
      </c>
      <c r="K469" s="2">
        <v>0.99802999999999997</v>
      </c>
      <c r="L469" s="2"/>
      <c r="M469" s="2" t="s">
        <v>345</v>
      </c>
      <c r="N469" s="2" t="s">
        <v>294</v>
      </c>
    </row>
    <row r="470" spans="1:14" x14ac:dyDescent="0.2">
      <c r="A470" s="2" t="s">
        <v>344</v>
      </c>
      <c r="B470" s="2" t="s">
        <v>295</v>
      </c>
      <c r="C470" s="2" t="s">
        <v>296</v>
      </c>
      <c r="D470" s="2" t="s">
        <v>275</v>
      </c>
      <c r="E470" s="2">
        <v>3.8142</v>
      </c>
      <c r="F470" s="2">
        <v>0.11039</v>
      </c>
      <c r="G470" s="2">
        <v>0.13020000000000001</v>
      </c>
      <c r="H470" s="2">
        <v>2.3573999999999999E-3</v>
      </c>
      <c r="I470" s="2">
        <v>0.97014</v>
      </c>
      <c r="J470" s="2">
        <v>10.2569</v>
      </c>
      <c r="K470" s="2">
        <v>0.97748000000000002</v>
      </c>
      <c r="L470" s="2"/>
      <c r="M470" s="2" t="s">
        <v>345</v>
      </c>
      <c r="N470" s="2" t="s">
        <v>297</v>
      </c>
    </row>
    <row r="471" spans="1:14" x14ac:dyDescent="0.2">
      <c r="A471" s="2" t="s">
        <v>344</v>
      </c>
      <c r="B471" s="2" t="s">
        <v>298</v>
      </c>
      <c r="C471" s="2" t="s">
        <v>299</v>
      </c>
      <c r="D471" s="2" t="s">
        <v>275</v>
      </c>
      <c r="E471" s="2">
        <v>1.2833000000000001</v>
      </c>
      <c r="F471" s="2">
        <v>-0.64105999999999996</v>
      </c>
      <c r="G471" s="2">
        <v>0.30158000000000001</v>
      </c>
      <c r="H471" s="2">
        <v>9.6752000000000005E-2</v>
      </c>
      <c r="I471" s="2">
        <v>1.2811999999999999</v>
      </c>
      <c r="J471" s="2">
        <v>3.0249999999999999</v>
      </c>
      <c r="K471" s="2">
        <v>0.99609999999999999</v>
      </c>
      <c r="L471" s="2"/>
      <c r="M471" s="2" t="s">
        <v>345</v>
      </c>
      <c r="N471" s="2" t="s">
        <v>300</v>
      </c>
    </row>
    <row r="472" spans="1:14" x14ac:dyDescent="0.2">
      <c r="A472" s="2" t="s">
        <v>344</v>
      </c>
      <c r="B472" s="2" t="s">
        <v>301</v>
      </c>
      <c r="C472" s="2" t="s">
        <v>299</v>
      </c>
      <c r="D472" s="2" t="s">
        <v>275</v>
      </c>
      <c r="E472" s="2">
        <v>2.0533000000000001</v>
      </c>
      <c r="F472" s="2">
        <v>0.18736</v>
      </c>
      <c r="G472" s="2">
        <v>0.25829000000000002</v>
      </c>
      <c r="H472" s="2">
        <v>2.2571999999999998E-2</v>
      </c>
      <c r="I472" s="2">
        <v>0.38013999999999998</v>
      </c>
      <c r="J472" s="2">
        <v>36.945900000000002</v>
      </c>
      <c r="K472" s="2">
        <v>0.95357999999999998</v>
      </c>
      <c r="L472" s="2"/>
      <c r="M472" s="2" t="s">
        <v>345</v>
      </c>
      <c r="N472" s="2" t="s">
        <v>302</v>
      </c>
    </row>
    <row r="473" spans="1:14" x14ac:dyDescent="0.2">
      <c r="A473" s="2" t="s">
        <v>344</v>
      </c>
      <c r="B473" s="2" t="s">
        <v>303</v>
      </c>
      <c r="C473" s="2" t="s">
        <v>304</v>
      </c>
      <c r="D473" s="2" t="s">
        <v>305</v>
      </c>
      <c r="E473" s="2">
        <v>0.48404999999999998</v>
      </c>
      <c r="F473" s="2">
        <v>-0.92637000000000003</v>
      </c>
      <c r="G473" s="2">
        <v>0.46002999999999999</v>
      </c>
      <c r="H473" s="2">
        <v>0.11377</v>
      </c>
      <c r="I473" s="2">
        <v>0.94665999999999995</v>
      </c>
      <c r="J473" s="2">
        <v>1.5448999999999999</v>
      </c>
      <c r="K473" s="2">
        <v>0.97502999999999995</v>
      </c>
      <c r="L473" s="2"/>
      <c r="M473" s="2" t="s">
        <v>345</v>
      </c>
      <c r="N473" s="2" t="s">
        <v>306</v>
      </c>
    </row>
    <row r="474" spans="1:14" x14ac:dyDescent="0.2">
      <c r="A474" s="2" t="s">
        <v>344</v>
      </c>
      <c r="B474" s="2" t="s">
        <v>307</v>
      </c>
      <c r="C474" s="2" t="s">
        <v>308</v>
      </c>
      <c r="D474" s="2" t="s">
        <v>305</v>
      </c>
      <c r="E474" s="2">
        <v>0.79635</v>
      </c>
      <c r="F474" s="2">
        <v>0.11713999999999999</v>
      </c>
      <c r="G474" s="2">
        <v>0.19091</v>
      </c>
      <c r="H474" s="2">
        <v>6.202E-3</v>
      </c>
      <c r="I474" s="2">
        <v>0.71682000000000001</v>
      </c>
      <c r="J474" s="2">
        <v>2.4081999999999999</v>
      </c>
      <c r="K474" s="2">
        <v>0.99273</v>
      </c>
      <c r="L474" s="2"/>
      <c r="M474" s="2" t="s">
        <v>345</v>
      </c>
      <c r="N474" s="2" t="s">
        <v>309</v>
      </c>
    </row>
    <row r="475" spans="1:14" x14ac:dyDescent="0.2">
      <c r="A475" s="2" t="s">
        <v>344</v>
      </c>
      <c r="B475" s="2" t="s">
        <v>310</v>
      </c>
      <c r="C475" s="2" t="s">
        <v>311</v>
      </c>
      <c r="D475" s="2" t="s">
        <v>305</v>
      </c>
      <c r="E475" s="2">
        <v>0.77712000000000003</v>
      </c>
      <c r="F475" s="2">
        <v>-0.48220000000000002</v>
      </c>
      <c r="G475" s="2">
        <v>0.38840999999999998</v>
      </c>
      <c r="H475" s="2">
        <v>0.1115</v>
      </c>
      <c r="I475" s="2">
        <v>3.2233000000000001</v>
      </c>
      <c r="J475" s="2">
        <v>0.95786000000000004</v>
      </c>
      <c r="K475" s="2">
        <v>0.99861</v>
      </c>
      <c r="L475" s="2"/>
      <c r="M475" s="2" t="s">
        <v>345</v>
      </c>
      <c r="N475" s="2" t="s">
        <v>312</v>
      </c>
    </row>
    <row r="476" spans="1:14" x14ac:dyDescent="0.2">
      <c r="A476" s="2" t="s">
        <v>344</v>
      </c>
      <c r="B476" s="2" t="s">
        <v>313</v>
      </c>
      <c r="C476" s="2" t="s">
        <v>314</v>
      </c>
      <c r="D476" s="2" t="s">
        <v>305</v>
      </c>
      <c r="E476" s="2">
        <v>0.82467999999999997</v>
      </c>
      <c r="F476" s="2">
        <v>-0.58452000000000004</v>
      </c>
      <c r="G476" s="2">
        <v>0.34894999999999998</v>
      </c>
      <c r="H476" s="2">
        <v>8.7648000000000004E-2</v>
      </c>
      <c r="I476" s="2">
        <v>0.80859999999999999</v>
      </c>
      <c r="J476" s="2">
        <v>3.2088000000000001</v>
      </c>
      <c r="K476" s="2">
        <v>0.96453999999999995</v>
      </c>
      <c r="L476" s="2"/>
      <c r="M476" s="2" t="s">
        <v>345</v>
      </c>
      <c r="N476" s="2" t="s">
        <v>315</v>
      </c>
    </row>
    <row r="477" spans="1:14" x14ac:dyDescent="0.2">
      <c r="A477" s="2" t="s">
        <v>344</v>
      </c>
      <c r="B477" s="2" t="s">
        <v>316</v>
      </c>
      <c r="C477" s="2" t="s">
        <v>317</v>
      </c>
      <c r="D477" s="2" t="s">
        <v>305</v>
      </c>
      <c r="E477" s="2">
        <v>2.7778</v>
      </c>
      <c r="F477" s="2">
        <v>0.14903</v>
      </c>
      <c r="G477" s="2">
        <v>0.21012</v>
      </c>
      <c r="H477" s="2">
        <v>3.2613000000000003E-2</v>
      </c>
      <c r="I477" s="2">
        <v>0.53347999999999995</v>
      </c>
      <c r="J477" s="2">
        <v>21.7804</v>
      </c>
      <c r="K477" s="2">
        <v>0.97157000000000004</v>
      </c>
      <c r="L477" s="2"/>
      <c r="M477" s="2" t="s">
        <v>345</v>
      </c>
      <c r="N477" s="2" t="s">
        <v>318</v>
      </c>
    </row>
    <row r="478" spans="1:14" x14ac:dyDescent="0.2">
      <c r="A478" s="2" t="s">
        <v>346</v>
      </c>
      <c r="B478" s="2" t="s">
        <v>213</v>
      </c>
      <c r="C478" s="2" t="s">
        <v>214</v>
      </c>
      <c r="D478" s="2" t="s">
        <v>215</v>
      </c>
      <c r="E478" s="2">
        <v>5.3492000000000001E-3</v>
      </c>
      <c r="F478" s="2">
        <v>-0.34183000000000002</v>
      </c>
      <c r="G478" s="2">
        <v>0.82791000000000003</v>
      </c>
      <c r="H478" s="2">
        <v>3.3484E-2</v>
      </c>
      <c r="I478" s="2">
        <v>0.53713999999999995</v>
      </c>
      <c r="J478" s="2">
        <v>9.6901999999999995E-3</v>
      </c>
      <c r="K478" s="2">
        <v>0.86860000000000004</v>
      </c>
      <c r="L478" s="2"/>
      <c r="M478" s="2" t="s">
        <v>347</v>
      </c>
      <c r="N478" s="2" t="s">
        <v>217</v>
      </c>
    </row>
    <row r="479" spans="1:14" x14ac:dyDescent="0.2">
      <c r="A479" s="2" t="s">
        <v>346</v>
      </c>
      <c r="B479" s="2" t="s">
        <v>218</v>
      </c>
      <c r="C479" s="2" t="s">
        <v>214</v>
      </c>
      <c r="D479" s="2" t="s">
        <v>215</v>
      </c>
      <c r="E479" s="2">
        <v>1.9625E-2</v>
      </c>
      <c r="F479" s="2">
        <v>0.14812</v>
      </c>
      <c r="G479" s="2">
        <v>0.48221000000000003</v>
      </c>
      <c r="H479" s="2">
        <v>6.5456000000000004E-3</v>
      </c>
      <c r="I479" s="2">
        <v>2.1669999999999998</v>
      </c>
      <c r="J479" s="2">
        <v>1.6719999999999999E-2</v>
      </c>
      <c r="K479" s="2">
        <v>0.99443999999999999</v>
      </c>
      <c r="L479" s="2"/>
      <c r="M479" s="2" t="s">
        <v>347</v>
      </c>
      <c r="N479" s="2" t="s">
        <v>220</v>
      </c>
    </row>
    <row r="480" spans="1:14" x14ac:dyDescent="0.2">
      <c r="A480" s="2" t="s">
        <v>346</v>
      </c>
      <c r="B480" s="2" t="s">
        <v>221</v>
      </c>
      <c r="C480" s="2" t="s">
        <v>222</v>
      </c>
      <c r="D480" s="2" t="s">
        <v>215</v>
      </c>
      <c r="E480" s="2">
        <v>7.6401999999999998E-3</v>
      </c>
      <c r="F480" s="2">
        <v>-0.67525999999999997</v>
      </c>
      <c r="G480" s="2">
        <v>1.0532999999999999</v>
      </c>
      <c r="H480" s="2">
        <v>0.21160999999999999</v>
      </c>
      <c r="I480" s="2">
        <v>2.0457999999999998</v>
      </c>
      <c r="J480" s="2">
        <v>1.0426E-2</v>
      </c>
      <c r="K480" s="2">
        <v>0.97675000000000001</v>
      </c>
      <c r="L480" s="2"/>
      <c r="M480" s="2" t="s">
        <v>347</v>
      </c>
      <c r="N480" s="2" t="s">
        <v>223</v>
      </c>
    </row>
    <row r="481" spans="1:14" x14ac:dyDescent="0.2">
      <c r="A481" s="2" t="s">
        <v>346</v>
      </c>
      <c r="B481" s="2" t="s">
        <v>224</v>
      </c>
      <c r="C481" s="2" t="s">
        <v>225</v>
      </c>
      <c r="D481" s="2" t="s">
        <v>215</v>
      </c>
      <c r="E481" s="2">
        <v>3.5439E-3</v>
      </c>
      <c r="F481" s="2">
        <v>-0.49719000000000002</v>
      </c>
      <c r="G481" s="2">
        <v>0.82042000000000004</v>
      </c>
      <c r="H481" s="2">
        <v>0.19213</v>
      </c>
      <c r="I481" s="2">
        <v>4.6311</v>
      </c>
      <c r="J481" s="2">
        <v>4.0451000000000003E-3</v>
      </c>
      <c r="K481" s="2">
        <v>0.98885999999999996</v>
      </c>
      <c r="L481" s="2"/>
      <c r="M481" s="2" t="s">
        <v>347</v>
      </c>
      <c r="N481" s="2" t="s">
        <v>226</v>
      </c>
    </row>
    <row r="482" spans="1:14" x14ac:dyDescent="0.2">
      <c r="A482" s="2" t="s">
        <v>346</v>
      </c>
      <c r="B482" s="2" t="s">
        <v>227</v>
      </c>
      <c r="C482" s="2" t="s">
        <v>228</v>
      </c>
      <c r="D482" s="2" t="s">
        <v>215</v>
      </c>
      <c r="E482" s="2">
        <v>1.1816999999999999E-2</v>
      </c>
      <c r="F482" s="2">
        <v>-0.27478000000000002</v>
      </c>
      <c r="G482" s="2">
        <v>0.60040000000000004</v>
      </c>
      <c r="H482" s="2">
        <v>8.3623000000000003E-2</v>
      </c>
      <c r="I482" s="2">
        <v>5</v>
      </c>
      <c r="J482" s="2">
        <v>1.3067E-2</v>
      </c>
      <c r="K482" s="2">
        <v>0.99187000000000003</v>
      </c>
      <c r="L482" s="2"/>
      <c r="M482" s="2" t="s">
        <v>347</v>
      </c>
      <c r="N482" s="2" t="s">
        <v>229</v>
      </c>
    </row>
    <row r="483" spans="1:14" x14ac:dyDescent="0.2">
      <c r="A483" s="2" t="s">
        <v>346</v>
      </c>
      <c r="B483" s="2" t="s">
        <v>230</v>
      </c>
      <c r="C483" s="2" t="s">
        <v>231</v>
      </c>
      <c r="D483" s="2" t="s">
        <v>232</v>
      </c>
      <c r="E483" s="2">
        <v>2.6294</v>
      </c>
      <c r="F483" s="2">
        <v>-0.34977000000000003</v>
      </c>
      <c r="G483" s="2">
        <v>0.18090999999999999</v>
      </c>
      <c r="H483" s="2">
        <v>2.5308000000000001E-2</v>
      </c>
      <c r="I483" s="2">
        <v>2.1659000000000002</v>
      </c>
      <c r="J483" s="2">
        <v>3.6196000000000002</v>
      </c>
      <c r="K483" s="2">
        <v>0.98907999999999996</v>
      </c>
      <c r="L483" s="2"/>
      <c r="M483" s="2" t="s">
        <v>347</v>
      </c>
      <c r="N483" s="2" t="s">
        <v>233</v>
      </c>
    </row>
    <row r="484" spans="1:14" x14ac:dyDescent="0.2">
      <c r="A484" s="2" t="s">
        <v>346</v>
      </c>
      <c r="B484" s="2" t="s">
        <v>234</v>
      </c>
      <c r="C484" s="2" t="s">
        <v>231</v>
      </c>
      <c r="D484" s="2" t="s">
        <v>232</v>
      </c>
      <c r="E484" s="2">
        <v>1.2289E-2</v>
      </c>
      <c r="F484" s="2">
        <v>-0.72241</v>
      </c>
      <c r="G484" s="2">
        <v>0.91252</v>
      </c>
      <c r="H484" s="2">
        <v>0.19003</v>
      </c>
      <c r="I484" s="2">
        <v>2.1676000000000002</v>
      </c>
      <c r="J484" s="2">
        <v>1.7167000000000002E-2</v>
      </c>
      <c r="K484" s="2">
        <v>0.96442000000000005</v>
      </c>
      <c r="L484" s="2"/>
      <c r="M484" s="2" t="s">
        <v>347</v>
      </c>
      <c r="N484" s="2" t="s">
        <v>235</v>
      </c>
    </row>
    <row r="485" spans="1:14" x14ac:dyDescent="0.2">
      <c r="A485" s="2" t="s">
        <v>346</v>
      </c>
      <c r="B485" s="2" t="s">
        <v>236</v>
      </c>
      <c r="C485" s="2" t="s">
        <v>231</v>
      </c>
      <c r="D485" s="2" t="s">
        <v>232</v>
      </c>
      <c r="E485" s="2">
        <v>3.1082000000000002E-3</v>
      </c>
      <c r="F485" s="2">
        <v>-0.60899000000000003</v>
      </c>
      <c r="G485" s="2">
        <v>0.97375999999999996</v>
      </c>
      <c r="H485" s="2">
        <v>0.25607000000000002</v>
      </c>
      <c r="I485" s="2">
        <v>2.5508000000000002</v>
      </c>
      <c r="J485" s="2">
        <v>4.2110999999999997E-3</v>
      </c>
      <c r="K485" s="2">
        <v>0.92010000000000003</v>
      </c>
      <c r="L485" s="2"/>
      <c r="M485" s="2" t="s">
        <v>347</v>
      </c>
      <c r="N485" s="2" t="s">
        <v>237</v>
      </c>
    </row>
    <row r="486" spans="1:14" x14ac:dyDescent="0.2">
      <c r="A486" s="2" t="s">
        <v>346</v>
      </c>
      <c r="B486" s="2" t="s">
        <v>238</v>
      </c>
      <c r="C486" s="2" t="s">
        <v>239</v>
      </c>
      <c r="D486" s="2" t="s">
        <v>232</v>
      </c>
      <c r="E486" s="2">
        <v>1.1361E-2</v>
      </c>
      <c r="F486" s="2">
        <v>-0.76222999999999996</v>
      </c>
      <c r="G486" s="2">
        <v>1.1275999999999999</v>
      </c>
      <c r="H486" s="2">
        <v>0.22388</v>
      </c>
      <c r="I486" s="2">
        <v>1.9673</v>
      </c>
      <c r="J486" s="2">
        <v>1.7149999999999999E-2</v>
      </c>
      <c r="K486" s="2">
        <v>0.98982999999999999</v>
      </c>
      <c r="L486" s="2"/>
      <c r="M486" s="2" t="s">
        <v>347</v>
      </c>
      <c r="N486" s="2" t="s">
        <v>240</v>
      </c>
    </row>
    <row r="487" spans="1:14" x14ac:dyDescent="0.2">
      <c r="A487" s="2" t="s">
        <v>346</v>
      </c>
      <c r="B487" s="2" t="s">
        <v>241</v>
      </c>
      <c r="C487" s="2" t="s">
        <v>242</v>
      </c>
      <c r="D487" s="2" t="s">
        <v>232</v>
      </c>
      <c r="E487" s="2">
        <v>1.1915</v>
      </c>
      <c r="F487" s="2">
        <v>-0.51727000000000001</v>
      </c>
      <c r="G487" s="2">
        <v>0.34322999999999998</v>
      </c>
      <c r="H487" s="2">
        <v>5.1261000000000001E-2</v>
      </c>
      <c r="I487" s="2">
        <v>1.6855</v>
      </c>
      <c r="J487" s="2">
        <v>1.9175</v>
      </c>
      <c r="K487" s="2">
        <v>0.98619999999999997</v>
      </c>
      <c r="L487" s="2"/>
      <c r="M487" s="2" t="s">
        <v>347</v>
      </c>
      <c r="N487" s="2" t="s">
        <v>243</v>
      </c>
    </row>
    <row r="488" spans="1:14" x14ac:dyDescent="0.2">
      <c r="A488" s="2" t="s">
        <v>346</v>
      </c>
      <c r="B488" s="2" t="s">
        <v>244</v>
      </c>
      <c r="C488" s="2" t="s">
        <v>245</v>
      </c>
      <c r="D488" s="2" t="s">
        <v>246</v>
      </c>
      <c r="E488" s="2">
        <v>0.26737</v>
      </c>
      <c r="F488" s="2">
        <v>8.0457000000000001E-2</v>
      </c>
      <c r="G488" s="2">
        <v>0.35127999999999998</v>
      </c>
      <c r="H488" s="2">
        <v>2.5503999999999999E-2</v>
      </c>
      <c r="I488" s="2">
        <v>1.3524</v>
      </c>
      <c r="J488" s="2">
        <v>0.20358999999999999</v>
      </c>
      <c r="K488" s="2">
        <v>0.98324</v>
      </c>
      <c r="L488" s="2"/>
      <c r="M488" s="2" t="s">
        <v>347</v>
      </c>
      <c r="N488" s="2" t="s">
        <v>247</v>
      </c>
    </row>
    <row r="489" spans="1:14" x14ac:dyDescent="0.2">
      <c r="A489" s="2" t="s">
        <v>346</v>
      </c>
      <c r="B489" s="2" t="s">
        <v>248</v>
      </c>
      <c r="C489" s="2" t="s">
        <v>249</v>
      </c>
      <c r="D489" s="2" t="s">
        <v>246</v>
      </c>
      <c r="E489" s="2">
        <v>1.0028999999999999</v>
      </c>
      <c r="F489" s="2">
        <v>0.50212999999999997</v>
      </c>
      <c r="G489" s="2">
        <v>0.21909000000000001</v>
      </c>
      <c r="H489" s="2">
        <v>1.9389E-2</v>
      </c>
      <c r="I489" s="2">
        <v>0.48570000000000002</v>
      </c>
      <c r="J489" s="2">
        <v>6.0413000000000001E-2</v>
      </c>
      <c r="K489" s="2">
        <v>0.90885000000000005</v>
      </c>
      <c r="L489" s="2"/>
      <c r="M489" s="2" t="s">
        <v>347</v>
      </c>
      <c r="N489" s="2" t="s">
        <v>250</v>
      </c>
    </row>
    <row r="490" spans="1:14" x14ac:dyDescent="0.2">
      <c r="A490" s="2" t="s">
        <v>346</v>
      </c>
      <c r="B490" s="2" t="s">
        <v>251</v>
      </c>
      <c r="C490" s="2" t="s">
        <v>252</v>
      </c>
      <c r="D490" s="2" t="s">
        <v>246</v>
      </c>
      <c r="E490" s="2">
        <v>0.42598999999999998</v>
      </c>
      <c r="F490" s="2">
        <v>-0.17804</v>
      </c>
      <c r="G490" s="2">
        <v>0.40579999999999999</v>
      </c>
      <c r="H490" s="2">
        <v>3.2993000000000001E-2</v>
      </c>
      <c r="I490" s="2">
        <v>0.41941000000000001</v>
      </c>
      <c r="J490" s="2">
        <v>5.8479999999999999</v>
      </c>
      <c r="K490" s="2">
        <v>0.98077000000000003</v>
      </c>
      <c r="L490" s="2"/>
      <c r="M490" s="2" t="s">
        <v>347</v>
      </c>
      <c r="N490" s="2" t="s">
        <v>253</v>
      </c>
    </row>
    <row r="491" spans="1:14" x14ac:dyDescent="0.2">
      <c r="A491" s="2" t="s">
        <v>346</v>
      </c>
      <c r="B491" s="2" t="s">
        <v>254</v>
      </c>
      <c r="C491" s="2" t="s">
        <v>255</v>
      </c>
      <c r="D491" s="2" t="s">
        <v>256</v>
      </c>
      <c r="E491" s="2" t="s">
        <v>219</v>
      </c>
      <c r="F491" s="2">
        <v>0.84406000000000003</v>
      </c>
      <c r="G491" s="2">
        <v>-6.6598999999999998E-3</v>
      </c>
      <c r="H491" s="2">
        <v>9.3565000000000002E-3</v>
      </c>
      <c r="I491" s="2">
        <v>2.5451999999999999</v>
      </c>
      <c r="J491" s="2">
        <v>4.5021000000000004</v>
      </c>
      <c r="K491" s="2">
        <v>0.68511999999999995</v>
      </c>
      <c r="L491" s="2"/>
      <c r="M491" s="2" t="s">
        <v>347</v>
      </c>
      <c r="N491" s="2" t="s">
        <v>257</v>
      </c>
    </row>
    <row r="492" spans="1:14" x14ac:dyDescent="0.2">
      <c r="A492" s="2" t="s">
        <v>346</v>
      </c>
      <c r="B492" s="2" t="s">
        <v>258</v>
      </c>
      <c r="C492" s="2" t="s">
        <v>259</v>
      </c>
      <c r="D492" s="2" t="s">
        <v>256</v>
      </c>
      <c r="E492" s="2">
        <v>0.76224000000000003</v>
      </c>
      <c r="F492" s="2">
        <v>-0.93915999999999999</v>
      </c>
      <c r="G492" s="2">
        <v>0.46073999999999998</v>
      </c>
      <c r="H492" s="2">
        <v>0.17613999999999999</v>
      </c>
      <c r="I492" s="2">
        <v>2.2187000000000001</v>
      </c>
      <c r="J492" s="2">
        <v>1.2401</v>
      </c>
      <c r="K492" s="2">
        <v>0.99783999999999995</v>
      </c>
      <c r="L492" s="2"/>
      <c r="M492" s="2" t="s">
        <v>347</v>
      </c>
      <c r="N492" s="2" t="s">
        <v>260</v>
      </c>
    </row>
    <row r="493" spans="1:14" x14ac:dyDescent="0.2">
      <c r="A493" s="2" t="s">
        <v>346</v>
      </c>
      <c r="B493" s="2" t="s">
        <v>261</v>
      </c>
      <c r="C493" s="2" t="s">
        <v>262</v>
      </c>
      <c r="D493" s="2" t="s">
        <v>256</v>
      </c>
      <c r="E493" s="2">
        <v>7.1417E-3</v>
      </c>
      <c r="F493" s="2">
        <v>-0.88553999999999999</v>
      </c>
      <c r="G493" s="2">
        <v>0.97809999999999997</v>
      </c>
      <c r="H493" s="2">
        <v>0.34550999999999998</v>
      </c>
      <c r="I493" s="2">
        <v>4.9987000000000004</v>
      </c>
      <c r="J493" s="2">
        <v>8.7420999999999992E-3</v>
      </c>
      <c r="K493" s="2">
        <v>0.99950000000000006</v>
      </c>
      <c r="L493" s="2"/>
      <c r="M493" s="2" t="s">
        <v>347</v>
      </c>
      <c r="N493" s="2" t="s">
        <v>263</v>
      </c>
    </row>
    <row r="494" spans="1:14" x14ac:dyDescent="0.2">
      <c r="A494" s="2" t="s">
        <v>346</v>
      </c>
      <c r="B494" s="2" t="s">
        <v>264</v>
      </c>
      <c r="C494" s="2" t="s">
        <v>265</v>
      </c>
      <c r="D494" s="2" t="s">
        <v>256</v>
      </c>
      <c r="E494" s="2" t="s">
        <v>219</v>
      </c>
      <c r="F494" s="2">
        <v>0.98494999999999999</v>
      </c>
      <c r="G494" s="2">
        <v>-8.2991999999999996E-3</v>
      </c>
      <c r="H494" s="2">
        <v>3.7131E-3</v>
      </c>
      <c r="I494" s="2">
        <v>0</v>
      </c>
      <c r="J494" s="2" t="s">
        <v>219</v>
      </c>
      <c r="K494" s="2">
        <v>-4.5307E-2</v>
      </c>
      <c r="L494" s="2"/>
      <c r="M494" s="2" t="s">
        <v>347</v>
      </c>
      <c r="N494" s="2" t="s">
        <v>266</v>
      </c>
    </row>
    <row r="495" spans="1:14" x14ac:dyDescent="0.2">
      <c r="A495" s="2" t="s">
        <v>346</v>
      </c>
      <c r="B495" s="2" t="s">
        <v>267</v>
      </c>
      <c r="C495" s="2" t="s">
        <v>268</v>
      </c>
      <c r="D495" s="2" t="s">
        <v>256</v>
      </c>
      <c r="E495" s="2">
        <v>4.8624000000000001</v>
      </c>
      <c r="F495" s="2">
        <v>9.4459000000000001E-2</v>
      </c>
      <c r="G495" s="2">
        <v>0.10378999999999999</v>
      </c>
      <c r="H495" s="2">
        <v>9.5318999999999994E-3</v>
      </c>
      <c r="I495" s="2">
        <v>1.2844</v>
      </c>
      <c r="J495" s="2">
        <v>11.020300000000001</v>
      </c>
      <c r="K495" s="2">
        <v>0.97233000000000003</v>
      </c>
      <c r="L495" s="2"/>
      <c r="M495" s="2" t="s">
        <v>347</v>
      </c>
      <c r="N495" s="2" t="s">
        <v>269</v>
      </c>
    </row>
    <row r="496" spans="1:14" x14ac:dyDescent="0.2">
      <c r="A496" s="2" t="s">
        <v>346</v>
      </c>
      <c r="B496" s="2" t="s">
        <v>270</v>
      </c>
      <c r="C496" s="2" t="s">
        <v>271</v>
      </c>
      <c r="D496" s="2" t="s">
        <v>256</v>
      </c>
      <c r="E496" s="2">
        <v>0.75793999999999995</v>
      </c>
      <c r="F496" s="2">
        <v>-0.26595000000000002</v>
      </c>
      <c r="G496" s="2">
        <v>0.36068</v>
      </c>
      <c r="H496" s="2">
        <v>4.2937000000000003E-2</v>
      </c>
      <c r="I496" s="2">
        <v>0.84175999999999995</v>
      </c>
      <c r="J496" s="2">
        <v>1.9802999999999999</v>
      </c>
      <c r="K496" s="2">
        <v>0.97757000000000005</v>
      </c>
      <c r="L496" s="2"/>
      <c r="M496" s="2" t="s">
        <v>347</v>
      </c>
      <c r="N496" s="2" t="s">
        <v>272</v>
      </c>
    </row>
    <row r="497" spans="1:14" x14ac:dyDescent="0.2">
      <c r="A497" s="2" t="s">
        <v>346</v>
      </c>
      <c r="B497" s="2" t="s">
        <v>273</v>
      </c>
      <c r="C497" s="2" t="s">
        <v>274</v>
      </c>
      <c r="D497" s="2" t="s">
        <v>275</v>
      </c>
      <c r="E497" s="2">
        <v>0.31324999999999997</v>
      </c>
      <c r="F497" s="2">
        <v>-0.57979999999999998</v>
      </c>
      <c r="G497" s="2">
        <v>0.45484000000000002</v>
      </c>
      <c r="H497" s="2">
        <v>9.0487999999999999E-2</v>
      </c>
      <c r="I497" s="2">
        <v>0.74036999999999997</v>
      </c>
      <c r="J497" s="2">
        <v>1.2041999999999999</v>
      </c>
      <c r="K497" s="2">
        <v>0.98931999999999998</v>
      </c>
      <c r="L497" s="2"/>
      <c r="M497" s="2" t="s">
        <v>347</v>
      </c>
      <c r="N497" s="2" t="s">
        <v>276</v>
      </c>
    </row>
    <row r="498" spans="1:14" x14ac:dyDescent="0.2">
      <c r="A498" s="2" t="s">
        <v>346</v>
      </c>
      <c r="B498" s="2" t="s">
        <v>277</v>
      </c>
      <c r="C498" s="2" t="s">
        <v>278</v>
      </c>
      <c r="D498" s="2" t="s">
        <v>275</v>
      </c>
      <c r="E498" s="2">
        <v>0.22264</v>
      </c>
      <c r="F498" s="2">
        <v>-0.79935</v>
      </c>
      <c r="G498" s="2">
        <v>0.53225</v>
      </c>
      <c r="H498" s="2">
        <v>0.11812</v>
      </c>
      <c r="I498" s="2">
        <v>0.68020000000000003</v>
      </c>
      <c r="J498" s="2">
        <v>1.1195999999999999</v>
      </c>
      <c r="K498" s="2">
        <v>0.97670999999999997</v>
      </c>
      <c r="L498" s="2"/>
      <c r="M498" s="2" t="s">
        <v>347</v>
      </c>
      <c r="N498" s="2" t="s">
        <v>279</v>
      </c>
    </row>
    <row r="499" spans="1:14" x14ac:dyDescent="0.2">
      <c r="A499" s="2" t="s">
        <v>346</v>
      </c>
      <c r="B499" s="2" t="s">
        <v>280</v>
      </c>
      <c r="C499" s="2" t="s">
        <v>281</v>
      </c>
      <c r="D499" s="2" t="s">
        <v>275</v>
      </c>
      <c r="E499" s="2">
        <v>1.7737E-3</v>
      </c>
      <c r="F499" s="2">
        <v>-0.99017999999999995</v>
      </c>
      <c r="G499" s="2">
        <v>1.4103000000000001</v>
      </c>
      <c r="H499" s="2">
        <v>0.43292999999999998</v>
      </c>
      <c r="I499" s="2">
        <v>0.62065000000000003</v>
      </c>
      <c r="J499" s="2">
        <v>1.0237E-2</v>
      </c>
      <c r="K499" s="2">
        <v>0.99750000000000005</v>
      </c>
      <c r="L499" s="2"/>
      <c r="M499" s="2" t="s">
        <v>347</v>
      </c>
      <c r="N499" s="2" t="s">
        <v>282</v>
      </c>
    </row>
    <row r="500" spans="1:14" x14ac:dyDescent="0.2">
      <c r="A500" s="2" t="s">
        <v>346</v>
      </c>
      <c r="B500" s="2" t="s">
        <v>283</v>
      </c>
      <c r="C500" s="2" t="s">
        <v>284</v>
      </c>
      <c r="D500" s="2" t="s">
        <v>275</v>
      </c>
      <c r="E500" s="2">
        <v>13.225</v>
      </c>
      <c r="F500" s="2">
        <v>0.79888999999999999</v>
      </c>
      <c r="G500" s="2">
        <v>-3.3606999999999998E-2</v>
      </c>
      <c r="H500" s="2">
        <v>6.1916E-4</v>
      </c>
      <c r="I500" s="2">
        <v>4.9995000000000003</v>
      </c>
      <c r="J500" s="2">
        <v>13.1104</v>
      </c>
      <c r="K500" s="2">
        <v>0.64936000000000005</v>
      </c>
      <c r="L500" s="2"/>
      <c r="M500" s="2" t="s">
        <v>347</v>
      </c>
      <c r="N500" s="2" t="s">
        <v>285</v>
      </c>
    </row>
    <row r="501" spans="1:14" x14ac:dyDescent="0.2">
      <c r="A501" s="2" t="s">
        <v>346</v>
      </c>
      <c r="B501" s="2" t="s">
        <v>286</v>
      </c>
      <c r="C501" s="2" t="s">
        <v>287</v>
      </c>
      <c r="D501" s="2" t="s">
        <v>275</v>
      </c>
      <c r="E501" s="2">
        <v>5.0712999999999999E-3</v>
      </c>
      <c r="F501" s="2">
        <v>-0.96418999999999999</v>
      </c>
      <c r="G501" s="2">
        <v>0.86885999999999997</v>
      </c>
      <c r="H501" s="2">
        <v>0.25613000000000002</v>
      </c>
      <c r="I501" s="2">
        <v>0.99111000000000005</v>
      </c>
      <c r="J501" s="2">
        <v>1.4574999999999999E-2</v>
      </c>
      <c r="K501" s="2">
        <v>0.99687000000000003</v>
      </c>
      <c r="L501" s="2"/>
      <c r="M501" s="2" t="s">
        <v>347</v>
      </c>
      <c r="N501" s="2" t="s">
        <v>288</v>
      </c>
    </row>
    <row r="502" spans="1:14" x14ac:dyDescent="0.2">
      <c r="A502" s="2" t="s">
        <v>346</v>
      </c>
      <c r="B502" s="2" t="s">
        <v>289</v>
      </c>
      <c r="C502" s="2" t="s">
        <v>290</v>
      </c>
      <c r="D502" s="2" t="s">
        <v>275</v>
      </c>
      <c r="E502" s="2">
        <v>2.7478000000000002E-4</v>
      </c>
      <c r="F502" s="2">
        <v>5.7438000000000003E-2</v>
      </c>
      <c r="G502" s="2">
        <v>0.84965000000000002</v>
      </c>
      <c r="H502" s="2">
        <v>5.0238999999999999E-2</v>
      </c>
      <c r="I502" s="2">
        <v>0.79784999999999995</v>
      </c>
      <c r="J502" s="2">
        <v>1.9312999999999999E-4</v>
      </c>
      <c r="K502" s="2">
        <v>0.71719999999999995</v>
      </c>
      <c r="L502" s="2"/>
      <c r="M502" s="2" t="s">
        <v>347</v>
      </c>
      <c r="N502" s="2" t="s">
        <v>291</v>
      </c>
    </row>
    <row r="503" spans="1:14" x14ac:dyDescent="0.2">
      <c r="A503" s="2" t="s">
        <v>346</v>
      </c>
      <c r="B503" s="2" t="s">
        <v>292</v>
      </c>
      <c r="C503" s="2" t="s">
        <v>293</v>
      </c>
      <c r="D503" s="2" t="s">
        <v>275</v>
      </c>
      <c r="E503" s="2">
        <v>3.6191999999999999E-3</v>
      </c>
      <c r="F503" s="2">
        <v>-0.84565000000000001</v>
      </c>
      <c r="G503" s="2">
        <v>1.0955999999999999</v>
      </c>
      <c r="H503" s="2">
        <v>0.27787000000000001</v>
      </c>
      <c r="I503" s="2">
        <v>1.1991000000000001</v>
      </c>
      <c r="J503" s="2">
        <v>7.4773000000000001E-3</v>
      </c>
      <c r="K503" s="2">
        <v>0.98875999999999997</v>
      </c>
      <c r="L503" s="2"/>
      <c r="M503" s="2" t="s">
        <v>347</v>
      </c>
      <c r="N503" s="2" t="s">
        <v>294</v>
      </c>
    </row>
    <row r="504" spans="1:14" x14ac:dyDescent="0.2">
      <c r="A504" s="2" t="s">
        <v>346</v>
      </c>
      <c r="B504" s="2" t="s">
        <v>295</v>
      </c>
      <c r="C504" s="2" t="s">
        <v>296</v>
      </c>
      <c r="D504" s="2" t="s">
        <v>275</v>
      </c>
      <c r="E504" s="2">
        <v>7.2298999999999998</v>
      </c>
      <c r="F504" s="2">
        <v>0.1918</v>
      </c>
      <c r="G504" s="2">
        <v>6.8391999999999994E-2</v>
      </c>
      <c r="H504" s="2">
        <v>6.5534E-3</v>
      </c>
      <c r="I504" s="2">
        <v>2.1808000000000001</v>
      </c>
      <c r="J504" s="2">
        <v>11.9649</v>
      </c>
      <c r="K504" s="2">
        <v>0.98055000000000003</v>
      </c>
      <c r="L504" s="2"/>
      <c r="M504" s="2" t="s">
        <v>347</v>
      </c>
      <c r="N504" s="2" t="s">
        <v>297</v>
      </c>
    </row>
    <row r="505" spans="1:14" x14ac:dyDescent="0.2">
      <c r="A505" s="2" t="s">
        <v>346</v>
      </c>
      <c r="B505" s="2" t="s">
        <v>298</v>
      </c>
      <c r="C505" s="2" t="s">
        <v>299</v>
      </c>
      <c r="D505" s="2" t="s">
        <v>275</v>
      </c>
      <c r="E505" s="2">
        <v>0.21797</v>
      </c>
      <c r="F505" s="2">
        <v>-0.95838000000000001</v>
      </c>
      <c r="G505" s="2">
        <v>0.61138999999999999</v>
      </c>
      <c r="H505" s="2">
        <v>0.17626</v>
      </c>
      <c r="I505" s="2">
        <v>0.97084999999999999</v>
      </c>
      <c r="J505" s="2">
        <v>0.67584</v>
      </c>
      <c r="K505" s="2">
        <v>0.99383999999999995</v>
      </c>
      <c r="L505" s="2"/>
      <c r="M505" s="2" t="s">
        <v>347</v>
      </c>
      <c r="N505" s="2" t="s">
        <v>300</v>
      </c>
    </row>
    <row r="506" spans="1:14" x14ac:dyDescent="0.2">
      <c r="A506" s="2" t="s">
        <v>346</v>
      </c>
      <c r="B506" s="2" t="s">
        <v>301</v>
      </c>
      <c r="C506" s="2" t="s">
        <v>299</v>
      </c>
      <c r="D506" s="2" t="s">
        <v>275</v>
      </c>
      <c r="E506" s="2">
        <v>7.9200999999999994E-2</v>
      </c>
      <c r="F506" s="2">
        <v>-0.93749000000000005</v>
      </c>
      <c r="G506" s="2">
        <v>0.71609</v>
      </c>
      <c r="H506" s="2">
        <v>0.16191</v>
      </c>
      <c r="I506" s="2">
        <v>0.62910999999999995</v>
      </c>
      <c r="J506" s="2">
        <v>0.45408999999999999</v>
      </c>
      <c r="K506" s="2">
        <v>0.98390999999999995</v>
      </c>
      <c r="L506" s="2"/>
      <c r="M506" s="2" t="s">
        <v>347</v>
      </c>
      <c r="N506" s="2" t="s">
        <v>302</v>
      </c>
    </row>
    <row r="507" spans="1:14" x14ac:dyDescent="0.2">
      <c r="A507" s="2" t="s">
        <v>346</v>
      </c>
      <c r="B507" s="2" t="s">
        <v>303</v>
      </c>
      <c r="C507" s="2" t="s">
        <v>304</v>
      </c>
      <c r="D507" s="2" t="s">
        <v>305</v>
      </c>
      <c r="E507" s="2">
        <v>0.26635999999999999</v>
      </c>
      <c r="F507" s="2">
        <v>-0.99095999999999995</v>
      </c>
      <c r="G507" s="2">
        <v>0.54615999999999998</v>
      </c>
      <c r="H507" s="2">
        <v>0.14430000000000001</v>
      </c>
      <c r="I507" s="2">
        <v>0.82628999999999997</v>
      </c>
      <c r="J507" s="2">
        <v>1.0066999999999999</v>
      </c>
      <c r="K507" s="2">
        <v>0.97236</v>
      </c>
      <c r="L507" s="2"/>
      <c r="M507" s="2" t="s">
        <v>347</v>
      </c>
      <c r="N507" s="2" t="s">
        <v>306</v>
      </c>
    </row>
    <row r="508" spans="1:14" x14ac:dyDescent="0.2">
      <c r="A508" s="2" t="s">
        <v>346</v>
      </c>
      <c r="B508" s="2" t="s">
        <v>307</v>
      </c>
      <c r="C508" s="2" t="s">
        <v>308</v>
      </c>
      <c r="D508" s="2" t="s">
        <v>305</v>
      </c>
      <c r="E508" s="2">
        <v>0.15196000000000001</v>
      </c>
      <c r="F508" s="2">
        <v>-0.52766000000000002</v>
      </c>
      <c r="G508" s="2">
        <v>0.42458000000000001</v>
      </c>
      <c r="H508" s="2">
        <v>7.7207999999999999E-2</v>
      </c>
      <c r="I508" s="2">
        <v>0.56264000000000003</v>
      </c>
      <c r="J508" s="2">
        <v>1.0709</v>
      </c>
      <c r="K508" s="2">
        <v>0.91403999999999996</v>
      </c>
      <c r="L508" s="2"/>
      <c r="M508" s="2" t="s">
        <v>347</v>
      </c>
      <c r="N508" s="2" t="s">
        <v>309</v>
      </c>
    </row>
    <row r="509" spans="1:14" x14ac:dyDescent="0.2">
      <c r="A509" s="2" t="s">
        <v>346</v>
      </c>
      <c r="B509" s="2" t="s">
        <v>310</v>
      </c>
      <c r="C509" s="2" t="s">
        <v>311</v>
      </c>
      <c r="D509" s="2" t="s">
        <v>305</v>
      </c>
      <c r="E509" s="2">
        <v>0.34233999999999998</v>
      </c>
      <c r="F509" s="2">
        <v>-0.60601000000000005</v>
      </c>
      <c r="G509" s="2">
        <v>0.5161</v>
      </c>
      <c r="H509" s="2">
        <v>0.13439999999999999</v>
      </c>
      <c r="I509" s="2">
        <v>1.7285999999999999</v>
      </c>
      <c r="J509" s="2">
        <v>0.54407000000000005</v>
      </c>
      <c r="K509" s="2">
        <v>0.99763999999999997</v>
      </c>
      <c r="L509" s="2"/>
      <c r="M509" s="2" t="s">
        <v>347</v>
      </c>
      <c r="N509" s="2" t="s">
        <v>312</v>
      </c>
    </row>
    <row r="510" spans="1:14" x14ac:dyDescent="0.2">
      <c r="A510" s="2" t="s">
        <v>346</v>
      </c>
      <c r="B510" s="2" t="s">
        <v>313</v>
      </c>
      <c r="C510" s="2" t="s">
        <v>314</v>
      </c>
      <c r="D510" s="2" t="s">
        <v>305</v>
      </c>
      <c r="E510" s="2">
        <v>2.2170999999999998</v>
      </c>
      <c r="F510" s="2">
        <v>-0.98029999999999995</v>
      </c>
      <c r="G510" s="2">
        <v>0.28954000000000002</v>
      </c>
      <c r="H510" s="2">
        <v>0.10395</v>
      </c>
      <c r="I510" s="2">
        <v>2.2938999999999998</v>
      </c>
      <c r="J510" s="2">
        <v>3.5790999999999999</v>
      </c>
      <c r="K510" s="2">
        <v>0.96048</v>
      </c>
      <c r="L510" s="2"/>
      <c r="M510" s="2" t="s">
        <v>347</v>
      </c>
      <c r="N510" s="2" t="s">
        <v>315</v>
      </c>
    </row>
    <row r="511" spans="1:14" x14ac:dyDescent="0.2">
      <c r="A511" s="2" t="s">
        <v>346</v>
      </c>
      <c r="B511" s="2" t="s">
        <v>316</v>
      </c>
      <c r="C511" s="2" t="s">
        <v>317</v>
      </c>
      <c r="D511" s="2" t="s">
        <v>305</v>
      </c>
      <c r="E511" s="2" t="s">
        <v>219</v>
      </c>
      <c r="F511" s="2">
        <v>0.66237000000000001</v>
      </c>
      <c r="G511" s="2">
        <v>6.2765000000000001E-2</v>
      </c>
      <c r="H511" s="2">
        <v>-2.7694999999999998E-4</v>
      </c>
      <c r="I511" s="2">
        <v>4.9832000000000001</v>
      </c>
      <c r="J511" s="2">
        <v>4.0442999999999998</v>
      </c>
      <c r="K511" s="2">
        <v>0.74358000000000002</v>
      </c>
      <c r="L511" s="2"/>
      <c r="M511" s="2" t="s">
        <v>347</v>
      </c>
      <c r="N511" s="2" t="s">
        <v>318</v>
      </c>
    </row>
    <row r="512" spans="1:14" x14ac:dyDescent="0.2">
      <c r="A512" s="2" t="s">
        <v>348</v>
      </c>
      <c r="B512" s="2" t="s">
        <v>213</v>
      </c>
      <c r="C512" s="2" t="s">
        <v>214</v>
      </c>
      <c r="D512" s="2" t="s">
        <v>215</v>
      </c>
      <c r="E512" s="2">
        <v>2.1015000000000001</v>
      </c>
      <c r="F512" s="2">
        <v>-0.33312999999999998</v>
      </c>
      <c r="G512" s="2">
        <v>0.18967000000000001</v>
      </c>
      <c r="H512" s="2">
        <v>4.6448000000000003E-2</v>
      </c>
      <c r="I512" s="2">
        <v>1.1593</v>
      </c>
      <c r="J512" s="2">
        <v>5.3250999999999999</v>
      </c>
      <c r="K512" s="2">
        <v>0.99053999999999998</v>
      </c>
      <c r="L512" s="2"/>
      <c r="M512" s="2" t="s">
        <v>349</v>
      </c>
      <c r="N512" s="2" t="s">
        <v>217</v>
      </c>
    </row>
    <row r="513" spans="1:14" x14ac:dyDescent="0.2">
      <c r="A513" s="2" t="s">
        <v>348</v>
      </c>
      <c r="B513" s="2" t="s">
        <v>218</v>
      </c>
      <c r="C513" s="2" t="s">
        <v>214</v>
      </c>
      <c r="D513" s="2" t="s">
        <v>215</v>
      </c>
      <c r="E513" s="2" t="s">
        <v>219</v>
      </c>
      <c r="F513" s="2">
        <v>1.05</v>
      </c>
      <c r="G513" s="2">
        <v>-3.4314999999999998E-2</v>
      </c>
      <c r="H513" s="2">
        <v>-1.7336000000000001E-4</v>
      </c>
      <c r="I513" s="2">
        <v>0</v>
      </c>
      <c r="J513" s="2" t="s">
        <v>219</v>
      </c>
      <c r="K513" s="2">
        <v>-9.0203000000000007</v>
      </c>
      <c r="L513" s="2"/>
      <c r="M513" s="2" t="s">
        <v>349</v>
      </c>
      <c r="N513" s="2" t="s">
        <v>220</v>
      </c>
    </row>
    <row r="514" spans="1:14" x14ac:dyDescent="0.2">
      <c r="A514" s="2" t="s">
        <v>348</v>
      </c>
      <c r="B514" s="2" t="s">
        <v>221</v>
      </c>
      <c r="C514" s="2" t="s">
        <v>222</v>
      </c>
      <c r="D514" s="2" t="s">
        <v>215</v>
      </c>
      <c r="E514" s="2">
        <v>3.9885999999999998E-2</v>
      </c>
      <c r="F514" s="2">
        <v>-0.28088999999999997</v>
      </c>
      <c r="G514" s="2">
        <v>0.65656999999999999</v>
      </c>
      <c r="H514" s="2">
        <v>9.4903000000000001E-2</v>
      </c>
      <c r="I514" s="2">
        <v>1.4723999999999999</v>
      </c>
      <c r="J514" s="2">
        <v>4.9236000000000002E-2</v>
      </c>
      <c r="K514" s="2">
        <v>0.98290999999999995</v>
      </c>
      <c r="L514" s="2"/>
      <c r="M514" s="2" t="s">
        <v>349</v>
      </c>
      <c r="N514" s="2" t="s">
        <v>223</v>
      </c>
    </row>
    <row r="515" spans="1:14" x14ac:dyDescent="0.2">
      <c r="A515" s="2" t="s">
        <v>348</v>
      </c>
      <c r="B515" s="2" t="s">
        <v>224</v>
      </c>
      <c r="C515" s="2" t="s">
        <v>225</v>
      </c>
      <c r="D515" s="2" t="s">
        <v>215</v>
      </c>
      <c r="E515" s="2">
        <v>5.1787999999999999E-3</v>
      </c>
      <c r="F515" s="2">
        <v>-0.17921000000000001</v>
      </c>
      <c r="G515" s="2">
        <v>0.66159000000000001</v>
      </c>
      <c r="H515" s="2">
        <v>0.10341</v>
      </c>
      <c r="I515" s="2">
        <v>3.6059000000000001</v>
      </c>
      <c r="J515" s="2">
        <v>5.6091999999999999E-3</v>
      </c>
      <c r="K515" s="2">
        <v>0.99946999999999997</v>
      </c>
      <c r="L515" s="2"/>
      <c r="M515" s="2" t="s">
        <v>349</v>
      </c>
      <c r="N515" s="2" t="s">
        <v>226</v>
      </c>
    </row>
    <row r="516" spans="1:14" x14ac:dyDescent="0.2">
      <c r="A516" s="2" t="s">
        <v>348</v>
      </c>
      <c r="B516" s="2" t="s">
        <v>227</v>
      </c>
      <c r="C516" s="2" t="s">
        <v>228</v>
      </c>
      <c r="D516" s="2" t="s">
        <v>215</v>
      </c>
      <c r="E516" s="2">
        <v>1.4324E-2</v>
      </c>
      <c r="F516" s="2">
        <v>-0.14394999999999999</v>
      </c>
      <c r="G516" s="2">
        <v>0.49025000000000002</v>
      </c>
      <c r="H516" s="2">
        <v>2.3511000000000001E-2</v>
      </c>
      <c r="I516" s="2">
        <v>4.8526999999999996</v>
      </c>
      <c r="J516" s="2">
        <v>1.4992999999999999E-2</v>
      </c>
      <c r="K516" s="2">
        <v>0.99777000000000005</v>
      </c>
      <c r="L516" s="2"/>
      <c r="M516" s="2" t="s">
        <v>349</v>
      </c>
      <c r="N516" s="2" t="s">
        <v>229</v>
      </c>
    </row>
    <row r="517" spans="1:14" x14ac:dyDescent="0.2">
      <c r="A517" s="2" t="s">
        <v>348</v>
      </c>
      <c r="B517" s="2" t="s">
        <v>230</v>
      </c>
      <c r="C517" s="2" t="s">
        <v>231</v>
      </c>
      <c r="D517" s="2" t="s">
        <v>232</v>
      </c>
      <c r="E517" s="2">
        <v>0.4173</v>
      </c>
      <c r="F517" s="2">
        <v>-2.0351000000000001E-2</v>
      </c>
      <c r="G517" s="2">
        <v>0.36054999999999998</v>
      </c>
      <c r="H517" s="2">
        <v>3.6513999999999998E-2</v>
      </c>
      <c r="I517" s="2">
        <v>1.2365999999999999</v>
      </c>
      <c r="J517" s="2">
        <v>0.44452000000000003</v>
      </c>
      <c r="K517" s="2">
        <v>0.99287000000000003</v>
      </c>
      <c r="L517" s="2"/>
      <c r="M517" s="2" t="s">
        <v>349</v>
      </c>
      <c r="N517" s="2" t="s">
        <v>233</v>
      </c>
    </row>
    <row r="518" spans="1:14" x14ac:dyDescent="0.2">
      <c r="A518" s="2" t="s">
        <v>348</v>
      </c>
      <c r="B518" s="2" t="s">
        <v>234</v>
      </c>
      <c r="C518" s="2" t="s">
        <v>231</v>
      </c>
      <c r="D518" s="2" t="s">
        <v>232</v>
      </c>
      <c r="E518" s="2">
        <v>7.6138000000000004E-3</v>
      </c>
      <c r="F518" s="2">
        <v>-0.12881000000000001</v>
      </c>
      <c r="G518" s="2">
        <v>0.70606000000000002</v>
      </c>
      <c r="H518" s="2">
        <v>6.1081999999999997E-2</v>
      </c>
      <c r="I518" s="2">
        <v>1.3442000000000001</v>
      </c>
      <c r="J518" s="2">
        <v>8.8093000000000008E-3</v>
      </c>
      <c r="K518" s="2">
        <v>0.99253000000000002</v>
      </c>
      <c r="L518" s="2"/>
      <c r="M518" s="2" t="s">
        <v>349</v>
      </c>
      <c r="N518" s="2" t="s">
        <v>235</v>
      </c>
    </row>
    <row r="519" spans="1:14" x14ac:dyDescent="0.2">
      <c r="A519" s="2" t="s">
        <v>348</v>
      </c>
      <c r="B519" s="2" t="s">
        <v>236</v>
      </c>
      <c r="C519" s="2" t="s">
        <v>231</v>
      </c>
      <c r="D519" s="2" t="s">
        <v>232</v>
      </c>
      <c r="E519" s="2">
        <v>3.7096999999999998E-3</v>
      </c>
      <c r="F519" s="2">
        <v>-0.21829999999999999</v>
      </c>
      <c r="G519" s="2">
        <v>0.70830000000000004</v>
      </c>
      <c r="H519" s="2">
        <v>0.15304000000000001</v>
      </c>
      <c r="I519" s="2">
        <v>3.2042999999999999</v>
      </c>
      <c r="J519" s="2">
        <v>4.0962000000000004E-3</v>
      </c>
      <c r="K519" s="2">
        <v>0.99739</v>
      </c>
      <c r="L519" s="2"/>
      <c r="M519" s="2" t="s">
        <v>349</v>
      </c>
      <c r="N519" s="2" t="s">
        <v>237</v>
      </c>
    </row>
    <row r="520" spans="1:14" x14ac:dyDescent="0.2">
      <c r="A520" s="2" t="s">
        <v>348</v>
      </c>
      <c r="B520" s="2" t="s">
        <v>238</v>
      </c>
      <c r="C520" s="2" t="s">
        <v>239</v>
      </c>
      <c r="D520" s="2" t="s">
        <v>232</v>
      </c>
      <c r="E520" s="2">
        <v>5.9389000000000004E-3</v>
      </c>
      <c r="F520" s="2">
        <v>-0.13983999999999999</v>
      </c>
      <c r="G520" s="2">
        <v>0.87683</v>
      </c>
      <c r="H520" s="2">
        <v>8.5469000000000003E-2</v>
      </c>
      <c r="I520" s="2">
        <v>1.016</v>
      </c>
      <c r="J520" s="2">
        <v>7.4925E-3</v>
      </c>
      <c r="K520" s="2">
        <v>0.99665999999999999</v>
      </c>
      <c r="L520" s="2"/>
      <c r="M520" s="2" t="s">
        <v>349</v>
      </c>
      <c r="N520" s="2" t="s">
        <v>240</v>
      </c>
    </row>
    <row r="521" spans="1:14" x14ac:dyDescent="0.2">
      <c r="A521" s="2" t="s">
        <v>348</v>
      </c>
      <c r="B521" s="2" t="s">
        <v>241</v>
      </c>
      <c r="C521" s="2" t="s">
        <v>242</v>
      </c>
      <c r="D521" s="2" t="s">
        <v>232</v>
      </c>
      <c r="E521" s="2">
        <v>0.26012999999999997</v>
      </c>
      <c r="F521" s="2">
        <v>-0.15712999999999999</v>
      </c>
      <c r="G521" s="2">
        <v>0.43475000000000003</v>
      </c>
      <c r="H521" s="2">
        <v>4.5369E-2</v>
      </c>
      <c r="I521" s="2">
        <v>0.90141000000000004</v>
      </c>
      <c r="J521" s="2">
        <v>0.38084000000000001</v>
      </c>
      <c r="K521" s="2">
        <v>0.99168999999999996</v>
      </c>
      <c r="L521" s="2"/>
      <c r="M521" s="2" t="s">
        <v>349</v>
      </c>
      <c r="N521" s="2" t="s">
        <v>243</v>
      </c>
    </row>
    <row r="522" spans="1:14" x14ac:dyDescent="0.2">
      <c r="A522" s="2" t="s">
        <v>348</v>
      </c>
      <c r="B522" s="2" t="s">
        <v>244</v>
      </c>
      <c r="C522" s="2" t="s">
        <v>245</v>
      </c>
      <c r="D522" s="2" t="s">
        <v>246</v>
      </c>
      <c r="E522" s="2" t="s">
        <v>219</v>
      </c>
      <c r="F522" s="2">
        <v>0.65280000000000005</v>
      </c>
      <c r="G522" s="2">
        <v>0.10224</v>
      </c>
      <c r="H522" s="2">
        <v>9.8460000000000006E-3</v>
      </c>
      <c r="I522" s="2">
        <v>0</v>
      </c>
      <c r="J522" s="2" t="s">
        <v>219</v>
      </c>
      <c r="K522" s="2">
        <v>0.40772999999999998</v>
      </c>
      <c r="L522" s="2"/>
      <c r="M522" s="2" t="s">
        <v>349</v>
      </c>
      <c r="N522" s="2" t="s">
        <v>247</v>
      </c>
    </row>
    <row r="523" spans="1:14" x14ac:dyDescent="0.2">
      <c r="A523" s="2" t="s">
        <v>348</v>
      </c>
      <c r="B523" s="2" t="s">
        <v>248</v>
      </c>
      <c r="C523" s="2" t="s">
        <v>249</v>
      </c>
      <c r="D523" s="2" t="s">
        <v>246</v>
      </c>
      <c r="E523" s="2" t="s">
        <v>219</v>
      </c>
      <c r="F523" s="2">
        <v>0.55715999999999999</v>
      </c>
      <c r="G523" s="2">
        <v>0.182</v>
      </c>
      <c r="H523" s="2">
        <v>1.4802999999999999E-3</v>
      </c>
      <c r="I523" s="2">
        <v>1.0350999999999999</v>
      </c>
      <c r="J523" s="2">
        <v>2.1252E-2</v>
      </c>
      <c r="K523" s="2">
        <v>0.93696999999999997</v>
      </c>
      <c r="L523" s="2"/>
      <c r="M523" s="2" t="s">
        <v>349</v>
      </c>
      <c r="N523" s="2" t="s">
        <v>250</v>
      </c>
    </row>
    <row r="524" spans="1:14" x14ac:dyDescent="0.2">
      <c r="A524" s="2" t="s">
        <v>348</v>
      </c>
      <c r="B524" s="2" t="s">
        <v>251</v>
      </c>
      <c r="C524" s="2" t="s">
        <v>252</v>
      </c>
      <c r="D524" s="2" t="s">
        <v>246</v>
      </c>
      <c r="E524" s="2">
        <v>37.325200000000002</v>
      </c>
      <c r="F524" s="2">
        <v>0.72358</v>
      </c>
      <c r="G524" s="2">
        <v>3.8489000000000002E-2</v>
      </c>
      <c r="H524" s="2">
        <v>4.8062000000000001E-3</v>
      </c>
      <c r="I524" s="2">
        <v>0.72626000000000002</v>
      </c>
      <c r="J524" s="2">
        <v>42.600900000000003</v>
      </c>
      <c r="K524" s="2">
        <v>0.88236999999999999</v>
      </c>
      <c r="L524" s="2"/>
      <c r="M524" s="2" t="s">
        <v>349</v>
      </c>
      <c r="N524" s="2" t="s">
        <v>253</v>
      </c>
    </row>
    <row r="525" spans="1:14" x14ac:dyDescent="0.2">
      <c r="A525" s="2" t="s">
        <v>348</v>
      </c>
      <c r="B525" s="2" t="s">
        <v>254</v>
      </c>
      <c r="C525" s="2" t="s">
        <v>255</v>
      </c>
      <c r="D525" s="2" t="s">
        <v>256</v>
      </c>
      <c r="E525" s="2">
        <v>26.132100000000001</v>
      </c>
      <c r="F525" s="2">
        <v>0.81542999999999999</v>
      </c>
      <c r="G525" s="2">
        <v>6.4121999999999998E-3</v>
      </c>
      <c r="H525" s="2">
        <v>3.8073999999999998E-3</v>
      </c>
      <c r="I525" s="2">
        <v>1.3541000000000001</v>
      </c>
      <c r="J525" s="2">
        <v>40.684600000000003</v>
      </c>
      <c r="K525" s="2">
        <v>0.74833000000000005</v>
      </c>
      <c r="L525" s="2"/>
      <c r="M525" s="2" t="s">
        <v>349</v>
      </c>
      <c r="N525" s="2" t="s">
        <v>257</v>
      </c>
    </row>
    <row r="526" spans="1:14" x14ac:dyDescent="0.2">
      <c r="A526" s="2" t="s">
        <v>348</v>
      </c>
      <c r="B526" s="2" t="s">
        <v>258</v>
      </c>
      <c r="C526" s="2" t="s">
        <v>259</v>
      </c>
      <c r="D526" s="2" t="s">
        <v>256</v>
      </c>
      <c r="E526" s="2">
        <v>2.6793</v>
      </c>
      <c r="F526" s="2">
        <v>3.3048000000000001E-2</v>
      </c>
      <c r="G526" s="2">
        <v>0.16320999999999999</v>
      </c>
      <c r="H526" s="2">
        <v>3.005E-2</v>
      </c>
      <c r="I526" s="2">
        <v>1.6566000000000001</v>
      </c>
      <c r="J526" s="2">
        <v>2.98</v>
      </c>
      <c r="K526" s="2">
        <v>0.99631999999999998</v>
      </c>
      <c r="L526" s="2"/>
      <c r="M526" s="2" t="s">
        <v>349</v>
      </c>
      <c r="N526" s="2" t="s">
        <v>260</v>
      </c>
    </row>
    <row r="527" spans="1:14" x14ac:dyDescent="0.2">
      <c r="A527" s="2" t="s">
        <v>348</v>
      </c>
      <c r="B527" s="2" t="s">
        <v>261</v>
      </c>
      <c r="C527" s="2" t="s">
        <v>262</v>
      </c>
      <c r="D527" s="2" t="s">
        <v>256</v>
      </c>
      <c r="E527" s="2">
        <v>3.9106999999999996E-3</v>
      </c>
      <c r="F527" s="2">
        <v>-4.9230999999999997E-2</v>
      </c>
      <c r="G527" s="2">
        <v>0.63263999999999998</v>
      </c>
      <c r="H527" s="2">
        <v>3.9298E-2</v>
      </c>
      <c r="I527" s="2">
        <v>3.6046</v>
      </c>
      <c r="J527" s="2">
        <v>4.0270000000000002E-3</v>
      </c>
      <c r="K527" s="2">
        <v>0.999</v>
      </c>
      <c r="L527" s="2"/>
      <c r="M527" s="2" t="s">
        <v>349</v>
      </c>
      <c r="N527" s="2" t="s">
        <v>263</v>
      </c>
    </row>
    <row r="528" spans="1:14" x14ac:dyDescent="0.2">
      <c r="A528" s="2" t="s">
        <v>348</v>
      </c>
      <c r="B528" s="2" t="s">
        <v>264</v>
      </c>
      <c r="C528" s="2" t="s">
        <v>265</v>
      </c>
      <c r="D528" s="2" t="s">
        <v>256</v>
      </c>
      <c r="E528" s="2" t="s">
        <v>219</v>
      </c>
      <c r="F528" s="2">
        <v>0.87278999999999995</v>
      </c>
      <c r="G528" s="2">
        <v>1.4043999999999999E-2</v>
      </c>
      <c r="H528" s="2">
        <v>9.5301999999999995E-4</v>
      </c>
      <c r="I528" s="2">
        <v>0</v>
      </c>
      <c r="J528" s="2" t="s">
        <v>219</v>
      </c>
      <c r="K528" s="2">
        <v>0.42976999999999999</v>
      </c>
      <c r="L528" s="2"/>
      <c r="M528" s="2" t="s">
        <v>349</v>
      </c>
      <c r="N528" s="2" t="s">
        <v>266</v>
      </c>
    </row>
    <row r="529" spans="1:14" x14ac:dyDescent="0.2">
      <c r="A529" s="2" t="s">
        <v>348</v>
      </c>
      <c r="B529" s="2" t="s">
        <v>267</v>
      </c>
      <c r="C529" s="2" t="s">
        <v>268</v>
      </c>
      <c r="D529" s="2" t="s">
        <v>256</v>
      </c>
      <c r="E529" s="2">
        <v>1.536</v>
      </c>
      <c r="F529" s="2">
        <v>0.23832</v>
      </c>
      <c r="G529" s="2">
        <v>0.30497999999999997</v>
      </c>
      <c r="H529" s="2">
        <v>2.9581E-2</v>
      </c>
      <c r="I529" s="2">
        <v>0.31317</v>
      </c>
      <c r="J529" s="2">
        <v>51.276699999999998</v>
      </c>
      <c r="K529" s="2">
        <v>0.98250999999999999</v>
      </c>
      <c r="L529" s="2"/>
      <c r="M529" s="2" t="s">
        <v>349</v>
      </c>
      <c r="N529" s="2" t="s">
        <v>269</v>
      </c>
    </row>
    <row r="530" spans="1:14" x14ac:dyDescent="0.2">
      <c r="A530" s="2" t="s">
        <v>348</v>
      </c>
      <c r="B530" s="2" t="s">
        <v>270</v>
      </c>
      <c r="C530" s="2" t="s">
        <v>271</v>
      </c>
      <c r="D530" s="2" t="s">
        <v>256</v>
      </c>
      <c r="E530" s="2">
        <v>0.85487999999999997</v>
      </c>
      <c r="F530" s="2">
        <v>-0.11982</v>
      </c>
      <c r="G530" s="2">
        <v>0.30919999999999997</v>
      </c>
      <c r="H530" s="2">
        <v>4.8358999999999999E-2</v>
      </c>
      <c r="I530" s="2">
        <v>0.91947000000000001</v>
      </c>
      <c r="J530" s="2">
        <v>1.4366000000000001</v>
      </c>
      <c r="K530" s="2">
        <v>0.98079000000000005</v>
      </c>
      <c r="L530" s="2"/>
      <c r="M530" s="2" t="s">
        <v>349</v>
      </c>
      <c r="N530" s="2" t="s">
        <v>272</v>
      </c>
    </row>
    <row r="531" spans="1:14" x14ac:dyDescent="0.2">
      <c r="A531" s="2" t="s">
        <v>348</v>
      </c>
      <c r="B531" s="2" t="s">
        <v>273</v>
      </c>
      <c r="C531" s="2" t="s">
        <v>274</v>
      </c>
      <c r="D531" s="2" t="s">
        <v>275</v>
      </c>
      <c r="E531" s="2">
        <v>25.867899999999999</v>
      </c>
      <c r="F531" s="2">
        <v>0.61109000000000002</v>
      </c>
      <c r="G531" s="2">
        <v>0.10378</v>
      </c>
      <c r="H531" s="2">
        <v>1.1594999999999999E-2</v>
      </c>
      <c r="I531" s="2">
        <v>0.40725</v>
      </c>
      <c r="J531" s="2">
        <v>383.94310000000002</v>
      </c>
      <c r="K531" s="2">
        <v>0.92515999999999998</v>
      </c>
      <c r="L531" s="2"/>
      <c r="M531" s="2" t="s">
        <v>349</v>
      </c>
      <c r="N531" s="2" t="s">
        <v>276</v>
      </c>
    </row>
    <row r="532" spans="1:14" x14ac:dyDescent="0.2">
      <c r="A532" s="2" t="s">
        <v>348</v>
      </c>
      <c r="B532" s="2" t="s">
        <v>277</v>
      </c>
      <c r="C532" s="2" t="s">
        <v>278</v>
      </c>
      <c r="D532" s="2" t="s">
        <v>275</v>
      </c>
      <c r="E532" s="2">
        <v>36.758200000000002</v>
      </c>
      <c r="F532" s="2">
        <v>0.72519999999999996</v>
      </c>
      <c r="G532" s="2">
        <v>5.5215E-2</v>
      </c>
      <c r="H532" s="2">
        <v>7.3090999999999998E-3</v>
      </c>
      <c r="I532" s="2">
        <v>0.60263999999999995</v>
      </c>
      <c r="J532" s="2">
        <v>226.7201</v>
      </c>
      <c r="K532" s="2">
        <v>0.84658</v>
      </c>
      <c r="L532" s="2"/>
      <c r="M532" s="2" t="s">
        <v>349</v>
      </c>
      <c r="N532" s="2" t="s">
        <v>279</v>
      </c>
    </row>
    <row r="533" spans="1:14" x14ac:dyDescent="0.2">
      <c r="A533" s="2" t="s">
        <v>348</v>
      </c>
      <c r="B533" s="2" t="s">
        <v>280</v>
      </c>
      <c r="C533" s="2" t="s">
        <v>281</v>
      </c>
      <c r="D533" s="2" t="s">
        <v>275</v>
      </c>
      <c r="E533" s="2">
        <v>4.6562999999999999</v>
      </c>
      <c r="F533" s="2">
        <v>0.24307999999999999</v>
      </c>
      <c r="G533" s="2">
        <v>0.17355000000000001</v>
      </c>
      <c r="H533" s="2">
        <v>1.4330000000000001E-2</v>
      </c>
      <c r="I533" s="2">
        <v>0.63544999999999996</v>
      </c>
      <c r="J533" s="2">
        <v>26.2348</v>
      </c>
      <c r="K533" s="2">
        <v>0.92244999999999999</v>
      </c>
      <c r="L533" s="2"/>
      <c r="M533" s="2" t="s">
        <v>349</v>
      </c>
      <c r="N533" s="2" t="s">
        <v>282</v>
      </c>
    </row>
    <row r="534" spans="1:14" x14ac:dyDescent="0.2">
      <c r="A534" s="2" t="s">
        <v>348</v>
      </c>
      <c r="B534" s="2" t="s">
        <v>283</v>
      </c>
      <c r="C534" s="2" t="s">
        <v>284</v>
      </c>
      <c r="D534" s="2" t="s">
        <v>275</v>
      </c>
      <c r="E534" s="2">
        <v>22.046099999999999</v>
      </c>
      <c r="F534" s="2">
        <v>0.72211000000000003</v>
      </c>
      <c r="G534" s="2">
        <v>1.9402E-3</v>
      </c>
      <c r="H534" s="2">
        <v>4.7902999999999999E-3</v>
      </c>
      <c r="I534" s="2">
        <v>1.3022</v>
      </c>
      <c r="J534" s="2">
        <v>18.658899999999999</v>
      </c>
      <c r="K534" s="2">
        <v>0.84404999999999997</v>
      </c>
      <c r="L534" s="2"/>
      <c r="M534" s="2" t="s">
        <v>349</v>
      </c>
      <c r="N534" s="2" t="s">
        <v>285</v>
      </c>
    </row>
    <row r="535" spans="1:14" x14ac:dyDescent="0.2">
      <c r="A535" s="2" t="s">
        <v>348</v>
      </c>
      <c r="B535" s="2" t="s">
        <v>286</v>
      </c>
      <c r="C535" s="2" t="s">
        <v>287</v>
      </c>
      <c r="D535" s="2" t="s">
        <v>275</v>
      </c>
      <c r="E535" s="2">
        <v>4.1679000000000001E-2</v>
      </c>
      <c r="F535" s="2">
        <v>0.1227</v>
      </c>
      <c r="G535" s="2">
        <v>0.33900000000000002</v>
      </c>
      <c r="H535" s="2">
        <v>3.0540999999999999E-2</v>
      </c>
      <c r="I535" s="2">
        <v>0.68586999999999998</v>
      </c>
      <c r="J535" s="2">
        <v>2.9409000000000001E-2</v>
      </c>
      <c r="K535" s="2">
        <v>0.97813000000000005</v>
      </c>
      <c r="L535" s="2"/>
      <c r="M535" s="2" t="s">
        <v>349</v>
      </c>
      <c r="N535" s="2" t="s">
        <v>288</v>
      </c>
    </row>
    <row r="536" spans="1:14" x14ac:dyDescent="0.2">
      <c r="A536" s="2" t="s">
        <v>348</v>
      </c>
      <c r="B536" s="2" t="s">
        <v>289</v>
      </c>
      <c r="C536" s="2" t="s">
        <v>290</v>
      </c>
      <c r="D536" s="2" t="s">
        <v>275</v>
      </c>
      <c r="E536" s="2" t="s">
        <v>219</v>
      </c>
      <c r="F536" s="2">
        <v>0.61480999999999997</v>
      </c>
      <c r="G536" s="2">
        <v>0.31444</v>
      </c>
      <c r="H536" s="2">
        <v>1.6941000000000001E-2</v>
      </c>
      <c r="I536" s="2">
        <v>0.75429000000000002</v>
      </c>
      <c r="J536" s="2">
        <v>6.5026999999999999E-4</v>
      </c>
      <c r="K536" s="2">
        <v>0.85082999999999998</v>
      </c>
      <c r="L536" s="2"/>
      <c r="M536" s="2" t="s">
        <v>349</v>
      </c>
      <c r="N536" s="2" t="s">
        <v>291</v>
      </c>
    </row>
    <row r="537" spans="1:14" x14ac:dyDescent="0.2">
      <c r="A537" s="2" t="s">
        <v>348</v>
      </c>
      <c r="B537" s="2" t="s">
        <v>292</v>
      </c>
      <c r="C537" s="2" t="s">
        <v>293</v>
      </c>
      <c r="D537" s="2" t="s">
        <v>275</v>
      </c>
      <c r="E537" s="2">
        <v>2.4105000000000001E-2</v>
      </c>
      <c r="F537" s="2">
        <v>0.21112</v>
      </c>
      <c r="G537" s="2">
        <v>0.42947000000000002</v>
      </c>
      <c r="H537" s="2">
        <v>2.4978E-2</v>
      </c>
      <c r="I537" s="2">
        <v>1.0988</v>
      </c>
      <c r="J537" s="2">
        <v>1.0706E-2</v>
      </c>
      <c r="K537" s="2">
        <v>0.97335000000000005</v>
      </c>
      <c r="L537" s="2"/>
      <c r="M537" s="2" t="s">
        <v>349</v>
      </c>
      <c r="N537" s="2" t="s">
        <v>294</v>
      </c>
    </row>
    <row r="538" spans="1:14" x14ac:dyDescent="0.2">
      <c r="A538" s="2" t="s">
        <v>348</v>
      </c>
      <c r="B538" s="2" t="s">
        <v>295</v>
      </c>
      <c r="C538" s="2" t="s">
        <v>296</v>
      </c>
      <c r="D538" s="2" t="s">
        <v>275</v>
      </c>
      <c r="E538" s="2">
        <v>4.7527999999999997</v>
      </c>
      <c r="F538" s="2">
        <v>0.19375000000000001</v>
      </c>
      <c r="G538" s="2">
        <v>9.1843999999999995E-2</v>
      </c>
      <c r="H538" s="2">
        <v>4.8215999999999997E-3</v>
      </c>
      <c r="I538" s="2">
        <v>1.3211999999999999</v>
      </c>
      <c r="J538" s="2">
        <v>6.5975999999999999</v>
      </c>
      <c r="K538" s="2">
        <v>0.98814999999999997</v>
      </c>
      <c r="L538" s="2"/>
      <c r="M538" s="2" t="s">
        <v>349</v>
      </c>
      <c r="N538" s="2" t="s">
        <v>297</v>
      </c>
    </row>
    <row r="539" spans="1:14" x14ac:dyDescent="0.2">
      <c r="A539" s="2" t="s">
        <v>348</v>
      </c>
      <c r="B539" s="2" t="s">
        <v>298</v>
      </c>
      <c r="C539" s="2" t="s">
        <v>299</v>
      </c>
      <c r="D539" s="2" t="s">
        <v>275</v>
      </c>
      <c r="E539" s="2">
        <v>1.1815</v>
      </c>
      <c r="F539" s="2">
        <v>-0.28660999999999998</v>
      </c>
      <c r="G539" s="2">
        <v>0.29250999999999999</v>
      </c>
      <c r="H539" s="2">
        <v>5.7791000000000002E-2</v>
      </c>
      <c r="I539" s="2">
        <v>1.6195999999999999</v>
      </c>
      <c r="J539" s="2">
        <v>1.6556</v>
      </c>
      <c r="K539" s="2">
        <v>0.99243999999999999</v>
      </c>
      <c r="L539" s="2"/>
      <c r="M539" s="2" t="s">
        <v>349</v>
      </c>
      <c r="N539" s="2" t="s">
        <v>300</v>
      </c>
    </row>
    <row r="540" spans="1:14" x14ac:dyDescent="0.2">
      <c r="A540" s="2" t="s">
        <v>348</v>
      </c>
      <c r="B540" s="2" t="s">
        <v>301</v>
      </c>
      <c r="C540" s="2" t="s">
        <v>299</v>
      </c>
      <c r="D540" s="2" t="s">
        <v>275</v>
      </c>
      <c r="E540" s="2">
        <v>5.2740999999999998</v>
      </c>
      <c r="F540" s="2">
        <v>0.28502</v>
      </c>
      <c r="G540" s="2">
        <v>0.13278000000000001</v>
      </c>
      <c r="H540" s="2">
        <v>1.2367E-2</v>
      </c>
      <c r="I540" s="2">
        <v>0.77668000000000004</v>
      </c>
      <c r="J540" s="2">
        <v>21.6999</v>
      </c>
      <c r="K540" s="2">
        <v>0.98441000000000001</v>
      </c>
      <c r="L540" s="2"/>
      <c r="M540" s="2" t="s">
        <v>349</v>
      </c>
      <c r="N540" s="2" t="s">
        <v>302</v>
      </c>
    </row>
    <row r="541" spans="1:14" x14ac:dyDescent="0.2">
      <c r="A541" s="2" t="s">
        <v>348</v>
      </c>
      <c r="B541" s="2" t="s">
        <v>303</v>
      </c>
      <c r="C541" s="2" t="s">
        <v>304</v>
      </c>
      <c r="D541" s="2" t="s">
        <v>305</v>
      </c>
      <c r="E541" s="2">
        <v>0.49892999999999998</v>
      </c>
      <c r="F541" s="2">
        <v>-0.69735999999999998</v>
      </c>
      <c r="G541" s="2">
        <v>0.41685</v>
      </c>
      <c r="H541" s="2">
        <v>0.10063999999999999</v>
      </c>
      <c r="I541" s="2">
        <v>0.96670999999999996</v>
      </c>
      <c r="J541" s="2">
        <v>1.4926999999999999</v>
      </c>
      <c r="K541" s="2">
        <v>0.99602000000000002</v>
      </c>
      <c r="L541" s="2"/>
      <c r="M541" s="2" t="s">
        <v>349</v>
      </c>
      <c r="N541" s="2" t="s">
        <v>306</v>
      </c>
    </row>
    <row r="542" spans="1:14" x14ac:dyDescent="0.2">
      <c r="A542" s="2" t="s">
        <v>348</v>
      </c>
      <c r="B542" s="2" t="s">
        <v>307</v>
      </c>
      <c r="C542" s="2" t="s">
        <v>308</v>
      </c>
      <c r="D542" s="2" t="s">
        <v>305</v>
      </c>
      <c r="E542" s="2">
        <v>0.71562000000000003</v>
      </c>
      <c r="F542" s="2">
        <v>1.6236E-2</v>
      </c>
      <c r="G542" s="2">
        <v>0.18793000000000001</v>
      </c>
      <c r="H542" s="2">
        <v>1.6168999999999999E-2</v>
      </c>
      <c r="I542" s="2">
        <v>0.86258000000000001</v>
      </c>
      <c r="J542" s="2">
        <v>1.6615</v>
      </c>
      <c r="K542" s="2">
        <v>0.98931000000000002</v>
      </c>
      <c r="L542" s="2"/>
      <c r="M542" s="2" t="s">
        <v>349</v>
      </c>
      <c r="N542" s="2" t="s">
        <v>309</v>
      </c>
    </row>
    <row r="543" spans="1:14" x14ac:dyDescent="0.2">
      <c r="A543" s="2" t="s">
        <v>348</v>
      </c>
      <c r="B543" s="2" t="s">
        <v>310</v>
      </c>
      <c r="C543" s="2" t="s">
        <v>311</v>
      </c>
      <c r="D543" s="2" t="s">
        <v>305</v>
      </c>
      <c r="E543" s="2">
        <v>0.36749999999999999</v>
      </c>
      <c r="F543" s="2">
        <v>-0.27113999999999999</v>
      </c>
      <c r="G543" s="2">
        <v>0.42154000000000003</v>
      </c>
      <c r="H543" s="2">
        <v>8.9743000000000003E-2</v>
      </c>
      <c r="I543" s="2">
        <v>2.222</v>
      </c>
      <c r="J543" s="2">
        <v>0.44341999999999998</v>
      </c>
      <c r="K543" s="2">
        <v>0.99833000000000005</v>
      </c>
      <c r="L543" s="2"/>
      <c r="M543" s="2" t="s">
        <v>349</v>
      </c>
      <c r="N543" s="2" t="s">
        <v>312</v>
      </c>
    </row>
    <row r="544" spans="1:14" x14ac:dyDescent="0.2">
      <c r="A544" s="2" t="s">
        <v>348</v>
      </c>
      <c r="B544" s="2" t="s">
        <v>313</v>
      </c>
      <c r="C544" s="2" t="s">
        <v>314</v>
      </c>
      <c r="D544" s="2" t="s">
        <v>305</v>
      </c>
      <c r="E544" s="2">
        <v>3.6097999999999999</v>
      </c>
      <c r="F544" s="2">
        <v>-0.38241999999999998</v>
      </c>
      <c r="G544" s="2">
        <v>0.16097</v>
      </c>
      <c r="H544" s="2">
        <v>4.4576999999999999E-2</v>
      </c>
      <c r="I544" s="2">
        <v>1.8229</v>
      </c>
      <c r="J544" s="2">
        <v>6.5949999999999998</v>
      </c>
      <c r="K544" s="2">
        <v>0.98038999999999998</v>
      </c>
      <c r="L544" s="2"/>
      <c r="M544" s="2" t="s">
        <v>349</v>
      </c>
      <c r="N544" s="2" t="s">
        <v>315</v>
      </c>
    </row>
    <row r="545" spans="1:14" x14ac:dyDescent="0.2">
      <c r="A545" s="2" t="s">
        <v>348</v>
      </c>
      <c r="B545" s="2" t="s">
        <v>316</v>
      </c>
      <c r="C545" s="2" t="s">
        <v>317</v>
      </c>
      <c r="D545" s="2" t="s">
        <v>305</v>
      </c>
      <c r="E545" s="2">
        <v>6.5186999999999999</v>
      </c>
      <c r="F545" s="2">
        <v>8.6230000000000001E-2</v>
      </c>
      <c r="G545" s="2">
        <v>5.9150000000000001E-2</v>
      </c>
      <c r="H545" s="2">
        <v>1.4886E-2</v>
      </c>
      <c r="I545" s="2">
        <v>2.1787999999999998</v>
      </c>
      <c r="J545" s="2">
        <v>10.7014</v>
      </c>
      <c r="K545" s="2">
        <v>0.98785000000000001</v>
      </c>
      <c r="L545" s="2"/>
      <c r="M545" s="2" t="s">
        <v>349</v>
      </c>
      <c r="N545" s="2" t="s">
        <v>318</v>
      </c>
    </row>
    <row r="546" spans="1:14" x14ac:dyDescent="0.2">
      <c r="A546" s="2" t="s">
        <v>350</v>
      </c>
      <c r="B546" s="2" t="s">
        <v>213</v>
      </c>
      <c r="C546" s="2" t="s">
        <v>214</v>
      </c>
      <c r="D546" s="2" t="s">
        <v>215</v>
      </c>
      <c r="E546" s="2">
        <v>5.7723000000000002E-3</v>
      </c>
      <c r="F546" s="2">
        <v>-0.76468000000000003</v>
      </c>
      <c r="G546" s="2">
        <v>0.84950999999999999</v>
      </c>
      <c r="H546" s="2">
        <v>0.15264</v>
      </c>
      <c r="I546" s="2">
        <v>0.27252999999999999</v>
      </c>
      <c r="J546" s="2">
        <v>0.32512000000000002</v>
      </c>
      <c r="K546" s="2">
        <v>0.73985000000000001</v>
      </c>
      <c r="L546" s="2"/>
      <c r="M546" s="2" t="s">
        <v>351</v>
      </c>
      <c r="N546" s="2" t="s">
        <v>217</v>
      </c>
    </row>
    <row r="547" spans="1:14" x14ac:dyDescent="0.2">
      <c r="A547" s="2" t="s">
        <v>350</v>
      </c>
      <c r="B547" s="2" t="s">
        <v>218</v>
      </c>
      <c r="C547" s="2" t="s">
        <v>214</v>
      </c>
      <c r="D547" s="2" t="s">
        <v>215</v>
      </c>
      <c r="E547" s="2">
        <v>4.2838000000000001E-2</v>
      </c>
      <c r="F547" s="2">
        <v>4.1616E-2</v>
      </c>
      <c r="G547" s="2">
        <v>0.44019000000000003</v>
      </c>
      <c r="H547" s="2">
        <v>7.6976000000000003E-2</v>
      </c>
      <c r="I547" s="2">
        <v>1.2886</v>
      </c>
      <c r="J547" s="2">
        <v>3.9851999999999999E-2</v>
      </c>
      <c r="K547" s="2">
        <v>0.99219000000000002</v>
      </c>
      <c r="L547" s="2"/>
      <c r="M547" s="2" t="s">
        <v>351</v>
      </c>
      <c r="N547" s="2" t="s">
        <v>220</v>
      </c>
    </row>
    <row r="548" spans="1:14" x14ac:dyDescent="0.2">
      <c r="A548" s="2" t="s">
        <v>350</v>
      </c>
      <c r="B548" s="2" t="s">
        <v>221</v>
      </c>
      <c r="C548" s="2" t="s">
        <v>222</v>
      </c>
      <c r="D548" s="2" t="s">
        <v>215</v>
      </c>
      <c r="E548" s="2">
        <v>1.1509E-2</v>
      </c>
      <c r="F548" s="2">
        <v>-0.21573999999999999</v>
      </c>
      <c r="G548" s="2">
        <v>0.85636000000000001</v>
      </c>
      <c r="H548" s="2">
        <v>0.14049</v>
      </c>
      <c r="I548" s="2">
        <v>1.6714</v>
      </c>
      <c r="J548" s="2">
        <v>1.4102E-2</v>
      </c>
      <c r="K548" s="2">
        <v>0.99392999999999998</v>
      </c>
      <c r="L548" s="2"/>
      <c r="M548" s="2" t="s">
        <v>351</v>
      </c>
      <c r="N548" s="2" t="s">
        <v>223</v>
      </c>
    </row>
    <row r="549" spans="1:14" x14ac:dyDescent="0.2">
      <c r="A549" s="2" t="s">
        <v>350</v>
      </c>
      <c r="B549" s="2" t="s">
        <v>224</v>
      </c>
      <c r="C549" s="2" t="s">
        <v>225</v>
      </c>
      <c r="D549" s="2" t="s">
        <v>215</v>
      </c>
      <c r="E549" s="2">
        <v>7.1951999999999997E-3</v>
      </c>
      <c r="F549" s="2">
        <v>-0.20129</v>
      </c>
      <c r="G549" s="2">
        <v>0.53498999999999997</v>
      </c>
      <c r="H549" s="2">
        <v>0.11913</v>
      </c>
      <c r="I549" s="2">
        <v>2.7557</v>
      </c>
      <c r="J549" s="2">
        <v>7.4665E-3</v>
      </c>
      <c r="K549" s="2">
        <v>0.98353000000000002</v>
      </c>
      <c r="L549" s="2"/>
      <c r="M549" s="2" t="s">
        <v>351</v>
      </c>
      <c r="N549" s="2" t="s">
        <v>226</v>
      </c>
    </row>
    <row r="550" spans="1:14" x14ac:dyDescent="0.2">
      <c r="A550" s="2" t="s">
        <v>350</v>
      </c>
      <c r="B550" s="2" t="s">
        <v>227</v>
      </c>
      <c r="C550" s="2" t="s">
        <v>228</v>
      </c>
      <c r="D550" s="2" t="s">
        <v>215</v>
      </c>
      <c r="E550" s="2">
        <v>1.1358999999999999E-2</v>
      </c>
      <c r="F550" s="2">
        <v>-0.25689000000000001</v>
      </c>
      <c r="G550" s="2">
        <v>0.58069000000000004</v>
      </c>
      <c r="H550" s="2">
        <v>0.13583999999999999</v>
      </c>
      <c r="I550" s="2">
        <v>3.4727999999999999</v>
      </c>
      <c r="J550" s="2">
        <v>1.2824E-2</v>
      </c>
      <c r="K550" s="2">
        <v>0.99834999999999996</v>
      </c>
      <c r="L550" s="2"/>
      <c r="M550" s="2" t="s">
        <v>351</v>
      </c>
      <c r="N550" s="2" t="s">
        <v>229</v>
      </c>
    </row>
    <row r="551" spans="1:14" x14ac:dyDescent="0.2">
      <c r="A551" s="2" t="s">
        <v>350</v>
      </c>
      <c r="B551" s="2" t="s">
        <v>230</v>
      </c>
      <c r="C551" s="2" t="s">
        <v>231</v>
      </c>
      <c r="D551" s="2" t="s">
        <v>232</v>
      </c>
      <c r="E551" s="2">
        <v>3.4106000000000001</v>
      </c>
      <c r="F551" s="2">
        <v>0.13277</v>
      </c>
      <c r="G551" s="2">
        <v>9.3797000000000005E-2</v>
      </c>
      <c r="H551" s="2">
        <v>-1.3248999999999999E-3</v>
      </c>
      <c r="I551" s="2">
        <v>3.0255999999999998</v>
      </c>
      <c r="J551" s="2">
        <v>3.1509999999999998</v>
      </c>
      <c r="K551" s="2">
        <v>0.98870000000000002</v>
      </c>
      <c r="L551" s="2"/>
      <c r="M551" s="2" t="s">
        <v>351</v>
      </c>
      <c r="N551" s="2" t="s">
        <v>233</v>
      </c>
    </row>
    <row r="552" spans="1:14" x14ac:dyDescent="0.2">
      <c r="A552" s="2" t="s">
        <v>350</v>
      </c>
      <c r="B552" s="2" t="s">
        <v>234</v>
      </c>
      <c r="C552" s="2" t="s">
        <v>231</v>
      </c>
      <c r="D552" s="2" t="s">
        <v>232</v>
      </c>
      <c r="E552" s="2">
        <v>5.8313000000000002E-3</v>
      </c>
      <c r="F552" s="2">
        <v>-0.34762999999999999</v>
      </c>
      <c r="G552" s="2">
        <v>0.79149000000000003</v>
      </c>
      <c r="H552" s="2">
        <v>0.18046999999999999</v>
      </c>
      <c r="I552" s="2">
        <v>1.7509999999999999</v>
      </c>
      <c r="J552" s="2">
        <v>7.1437999999999996E-3</v>
      </c>
      <c r="K552" s="2">
        <v>0.98131999999999997</v>
      </c>
      <c r="L552" s="2"/>
      <c r="M552" s="2" t="s">
        <v>351</v>
      </c>
      <c r="N552" s="2" t="s">
        <v>235</v>
      </c>
    </row>
    <row r="553" spans="1:14" x14ac:dyDescent="0.2">
      <c r="A553" s="2" t="s">
        <v>350</v>
      </c>
      <c r="B553" s="2" t="s">
        <v>236</v>
      </c>
      <c r="C553" s="2" t="s">
        <v>231</v>
      </c>
      <c r="D553" s="2" t="s">
        <v>232</v>
      </c>
      <c r="E553" s="2">
        <v>2.3739999999999998E-3</v>
      </c>
      <c r="F553" s="2">
        <v>3.5563999999999998E-2</v>
      </c>
      <c r="G553" s="2">
        <v>0.66737999999999997</v>
      </c>
      <c r="H553" s="2">
        <v>0.16827</v>
      </c>
      <c r="I553" s="2">
        <v>1.262</v>
      </c>
      <c r="J553" s="2">
        <v>2.3576000000000001E-3</v>
      </c>
      <c r="K553" s="2">
        <v>0.81733999999999996</v>
      </c>
      <c r="L553" s="2"/>
      <c r="M553" s="2" t="s">
        <v>351</v>
      </c>
      <c r="N553" s="2" t="s">
        <v>237</v>
      </c>
    </row>
    <row r="554" spans="1:14" x14ac:dyDescent="0.2">
      <c r="A554" s="2" t="s">
        <v>350</v>
      </c>
      <c r="B554" s="2" t="s">
        <v>238</v>
      </c>
      <c r="C554" s="2" t="s">
        <v>239</v>
      </c>
      <c r="D554" s="2" t="s">
        <v>232</v>
      </c>
      <c r="E554" s="2">
        <v>6.6896999999999998E-3</v>
      </c>
      <c r="F554" s="2">
        <v>-0.52893999999999997</v>
      </c>
      <c r="G554" s="2">
        <v>0.92579999999999996</v>
      </c>
      <c r="H554" s="2">
        <v>0.16039</v>
      </c>
      <c r="I554" s="2">
        <v>1.0130999999999999</v>
      </c>
      <c r="J554" s="2">
        <v>1.0357999999999999E-2</v>
      </c>
      <c r="K554" s="2">
        <v>0.92364000000000002</v>
      </c>
      <c r="L554" s="2"/>
      <c r="M554" s="2" t="s">
        <v>351</v>
      </c>
      <c r="N554" s="2" t="s">
        <v>240</v>
      </c>
    </row>
    <row r="555" spans="1:14" x14ac:dyDescent="0.2">
      <c r="A555" s="2" t="s">
        <v>350</v>
      </c>
      <c r="B555" s="2" t="s">
        <v>241</v>
      </c>
      <c r="C555" s="2" t="s">
        <v>242</v>
      </c>
      <c r="D555" s="2" t="s">
        <v>232</v>
      </c>
      <c r="E555" s="2">
        <v>0.38264999999999999</v>
      </c>
      <c r="F555" s="2">
        <v>-6.0116000000000003E-2</v>
      </c>
      <c r="G555" s="2">
        <v>0.36575999999999997</v>
      </c>
      <c r="H555" s="2">
        <v>4.1812000000000002E-2</v>
      </c>
      <c r="I555" s="2">
        <v>1.5864</v>
      </c>
      <c r="J555" s="2">
        <v>0.41688999999999998</v>
      </c>
      <c r="K555" s="2">
        <v>0.99692000000000003</v>
      </c>
      <c r="L555" s="2"/>
      <c r="M555" s="2" t="s">
        <v>351</v>
      </c>
      <c r="N555" s="2" t="s">
        <v>243</v>
      </c>
    </row>
    <row r="556" spans="1:14" x14ac:dyDescent="0.2">
      <c r="A556" s="2" t="s">
        <v>350</v>
      </c>
      <c r="B556" s="2" t="s">
        <v>244</v>
      </c>
      <c r="C556" s="2" t="s">
        <v>245</v>
      </c>
      <c r="D556" s="2" t="s">
        <v>246</v>
      </c>
      <c r="E556" s="2">
        <v>11.297700000000001</v>
      </c>
      <c r="F556" s="2">
        <v>0.54857</v>
      </c>
      <c r="G556" s="2">
        <v>7.7590999999999993E-2</v>
      </c>
      <c r="H556" s="2">
        <v>2.2894000000000001E-2</v>
      </c>
      <c r="I556" s="2">
        <v>1.2179</v>
      </c>
      <c r="J556" s="2">
        <v>27.843900000000001</v>
      </c>
      <c r="K556" s="2">
        <v>0.76834999999999998</v>
      </c>
      <c r="L556" s="2"/>
      <c r="M556" s="2" t="s">
        <v>351</v>
      </c>
      <c r="N556" s="2" t="s">
        <v>247</v>
      </c>
    </row>
    <row r="557" spans="1:14" x14ac:dyDescent="0.2">
      <c r="A557" s="2" t="s">
        <v>350</v>
      </c>
      <c r="B557" s="2" t="s">
        <v>248</v>
      </c>
      <c r="C557" s="2" t="s">
        <v>249</v>
      </c>
      <c r="D557" s="2" t="s">
        <v>246</v>
      </c>
      <c r="E557" s="2">
        <v>3.4423000000000002E-2</v>
      </c>
      <c r="F557" s="2">
        <v>4.8887E-2</v>
      </c>
      <c r="G557" s="2">
        <v>0.32529999999999998</v>
      </c>
      <c r="H557" s="2">
        <v>5.4196000000000001E-2</v>
      </c>
      <c r="I557" s="2">
        <v>1.5373000000000001</v>
      </c>
      <c r="J557" s="2">
        <v>3.1552999999999998E-2</v>
      </c>
      <c r="K557" s="2">
        <v>0.98453999999999997</v>
      </c>
      <c r="L557" s="2"/>
      <c r="M557" s="2" t="s">
        <v>351</v>
      </c>
      <c r="N557" s="2" t="s">
        <v>250</v>
      </c>
    </row>
    <row r="558" spans="1:14" x14ac:dyDescent="0.2">
      <c r="A558" s="2" t="s">
        <v>350</v>
      </c>
      <c r="B558" s="2" t="s">
        <v>251</v>
      </c>
      <c r="C558" s="2" t="s">
        <v>252</v>
      </c>
      <c r="D558" s="2" t="s">
        <v>246</v>
      </c>
      <c r="E558" s="2">
        <v>8.3734000000000002</v>
      </c>
      <c r="F558" s="2">
        <v>0.39250000000000002</v>
      </c>
      <c r="G558" s="2">
        <v>6.3448000000000004E-2</v>
      </c>
      <c r="H558" s="2">
        <v>2.7271E-2</v>
      </c>
      <c r="I558" s="2">
        <v>1.5016</v>
      </c>
      <c r="J558" s="2">
        <v>17.401900000000001</v>
      </c>
      <c r="K558" s="2">
        <v>0.95548999999999995</v>
      </c>
      <c r="L558" s="2"/>
      <c r="M558" s="2" t="s">
        <v>351</v>
      </c>
      <c r="N558" s="2" t="s">
        <v>253</v>
      </c>
    </row>
    <row r="559" spans="1:14" x14ac:dyDescent="0.2">
      <c r="A559" s="2" t="s">
        <v>350</v>
      </c>
      <c r="B559" s="2" t="s">
        <v>254</v>
      </c>
      <c r="C559" s="2" t="s">
        <v>255</v>
      </c>
      <c r="D559" s="2" t="s">
        <v>256</v>
      </c>
      <c r="E559" s="2">
        <v>5.9702000000000002</v>
      </c>
      <c r="F559" s="2">
        <v>0.15159</v>
      </c>
      <c r="G559" s="2">
        <v>2.2661000000000001E-2</v>
      </c>
      <c r="H559" s="2">
        <v>3.7692000000000003E-2</v>
      </c>
      <c r="I559" s="2">
        <v>4.9881000000000002</v>
      </c>
      <c r="J559" s="2">
        <v>5.7096999999999998</v>
      </c>
      <c r="K559" s="2">
        <v>0.97829999999999995</v>
      </c>
      <c r="L559" s="2"/>
      <c r="M559" s="2" t="s">
        <v>351</v>
      </c>
      <c r="N559" s="2" t="s">
        <v>257</v>
      </c>
    </row>
    <row r="560" spans="1:14" x14ac:dyDescent="0.2">
      <c r="A560" s="2" t="s">
        <v>350</v>
      </c>
      <c r="B560" s="2" t="s">
        <v>258</v>
      </c>
      <c r="C560" s="2" t="s">
        <v>259</v>
      </c>
      <c r="D560" s="2" t="s">
        <v>256</v>
      </c>
      <c r="E560" s="2">
        <v>0.92149999999999999</v>
      </c>
      <c r="F560" s="2">
        <v>-0.60763</v>
      </c>
      <c r="G560" s="2">
        <v>0.32907999999999998</v>
      </c>
      <c r="H560" s="2">
        <v>0.14213999999999999</v>
      </c>
      <c r="I560" s="2">
        <v>3.3224999999999998</v>
      </c>
      <c r="J560" s="2">
        <v>1.1628000000000001</v>
      </c>
      <c r="K560" s="2">
        <v>0.99512</v>
      </c>
      <c r="L560" s="2"/>
      <c r="M560" s="2" t="s">
        <v>351</v>
      </c>
      <c r="N560" s="2" t="s">
        <v>260</v>
      </c>
    </row>
    <row r="561" spans="1:14" x14ac:dyDescent="0.2">
      <c r="A561" s="2" t="s">
        <v>350</v>
      </c>
      <c r="B561" s="2" t="s">
        <v>261</v>
      </c>
      <c r="C561" s="2" t="s">
        <v>262</v>
      </c>
      <c r="D561" s="2" t="s">
        <v>256</v>
      </c>
      <c r="E561" s="2">
        <v>3.2642999999999999E-3</v>
      </c>
      <c r="F561" s="2">
        <v>-0.49952999999999997</v>
      </c>
      <c r="G561" s="2">
        <v>0.88024999999999998</v>
      </c>
      <c r="H561" s="2">
        <v>0.27343000000000001</v>
      </c>
      <c r="I561" s="2">
        <v>2.6467999999999998</v>
      </c>
      <c r="J561" s="2">
        <v>4.2684999999999997E-3</v>
      </c>
      <c r="K561" s="2">
        <v>0.99670999999999998</v>
      </c>
      <c r="L561" s="2"/>
      <c r="M561" s="2" t="s">
        <v>351</v>
      </c>
      <c r="N561" s="2" t="s">
        <v>263</v>
      </c>
    </row>
    <row r="562" spans="1:14" x14ac:dyDescent="0.2">
      <c r="A562" s="2" t="s">
        <v>350</v>
      </c>
      <c r="B562" s="2" t="s">
        <v>264</v>
      </c>
      <c r="C562" s="2" t="s">
        <v>265</v>
      </c>
      <c r="D562" s="2" t="s">
        <v>256</v>
      </c>
      <c r="E562" s="2" t="s">
        <v>219</v>
      </c>
      <c r="F562" s="2">
        <v>0.93301999999999996</v>
      </c>
      <c r="G562" s="2">
        <v>-3.6420000000000001E-2</v>
      </c>
      <c r="H562" s="2">
        <v>1.5667E-2</v>
      </c>
      <c r="I562" s="2">
        <v>0</v>
      </c>
      <c r="J562" s="2" t="s">
        <v>219</v>
      </c>
      <c r="K562" s="2">
        <v>-0.33803</v>
      </c>
      <c r="L562" s="2"/>
      <c r="M562" s="2" t="s">
        <v>351</v>
      </c>
      <c r="N562" s="2" t="s">
        <v>266</v>
      </c>
    </row>
    <row r="563" spans="1:14" x14ac:dyDescent="0.2">
      <c r="A563" s="2" t="s">
        <v>350</v>
      </c>
      <c r="B563" s="2" t="s">
        <v>267</v>
      </c>
      <c r="C563" s="2" t="s">
        <v>268</v>
      </c>
      <c r="D563" s="2" t="s">
        <v>256</v>
      </c>
      <c r="E563" s="2">
        <v>1.6695</v>
      </c>
      <c r="F563" s="2">
        <v>-3.5765999999999999E-2</v>
      </c>
      <c r="G563" s="2">
        <v>0.24143000000000001</v>
      </c>
      <c r="H563" s="2">
        <v>2.8367E-2</v>
      </c>
      <c r="I563" s="2">
        <v>0.79888999999999999</v>
      </c>
      <c r="J563" s="2">
        <v>4.3612000000000002</v>
      </c>
      <c r="K563" s="2">
        <v>0.99256999999999995</v>
      </c>
      <c r="L563" s="2"/>
      <c r="M563" s="2" t="s">
        <v>351</v>
      </c>
      <c r="N563" s="2" t="s">
        <v>269</v>
      </c>
    </row>
    <row r="564" spans="1:14" x14ac:dyDescent="0.2">
      <c r="A564" s="2" t="s">
        <v>350</v>
      </c>
      <c r="B564" s="2" t="s">
        <v>270</v>
      </c>
      <c r="C564" s="2" t="s">
        <v>271</v>
      </c>
      <c r="D564" s="2" t="s">
        <v>256</v>
      </c>
      <c r="E564" s="2">
        <v>1.3087</v>
      </c>
      <c r="F564" s="2">
        <v>1.5351999999999999E-2</v>
      </c>
      <c r="G564" s="2">
        <v>0.21235999999999999</v>
      </c>
      <c r="H564" s="2">
        <v>2.5850000000000001E-2</v>
      </c>
      <c r="I564" s="2">
        <v>1.2776000000000001</v>
      </c>
      <c r="J564" s="2">
        <v>1.4452</v>
      </c>
      <c r="K564" s="2">
        <v>0.99021999999999999</v>
      </c>
      <c r="L564" s="2"/>
      <c r="M564" s="2" t="s">
        <v>351</v>
      </c>
      <c r="N564" s="2" t="s">
        <v>272</v>
      </c>
    </row>
    <row r="565" spans="1:14" x14ac:dyDescent="0.2">
      <c r="A565" s="2" t="s">
        <v>350</v>
      </c>
      <c r="B565" s="2" t="s">
        <v>273</v>
      </c>
      <c r="C565" s="2" t="s">
        <v>274</v>
      </c>
      <c r="D565" s="2" t="s">
        <v>275</v>
      </c>
      <c r="E565" s="2">
        <v>0.53910999999999998</v>
      </c>
      <c r="F565" s="2">
        <v>-0.15509999999999999</v>
      </c>
      <c r="G565" s="2">
        <v>0.31437999999999999</v>
      </c>
      <c r="H565" s="2">
        <v>7.5339000000000003E-2</v>
      </c>
      <c r="I565" s="2">
        <v>1.3089999999999999</v>
      </c>
      <c r="J565" s="2">
        <v>0.65666000000000002</v>
      </c>
      <c r="K565" s="2">
        <v>0.98992000000000002</v>
      </c>
      <c r="L565" s="2"/>
      <c r="M565" s="2" t="s">
        <v>351</v>
      </c>
      <c r="N565" s="2" t="s">
        <v>276</v>
      </c>
    </row>
    <row r="566" spans="1:14" x14ac:dyDescent="0.2">
      <c r="A566" s="2" t="s">
        <v>350</v>
      </c>
      <c r="B566" s="2" t="s">
        <v>277</v>
      </c>
      <c r="C566" s="2" t="s">
        <v>278</v>
      </c>
      <c r="D566" s="2" t="s">
        <v>275</v>
      </c>
      <c r="E566" s="2">
        <v>0.53181999999999996</v>
      </c>
      <c r="F566" s="2">
        <v>-0.30682999999999999</v>
      </c>
      <c r="G566" s="2">
        <v>0.35319</v>
      </c>
      <c r="H566" s="2">
        <v>8.6105000000000001E-2</v>
      </c>
      <c r="I566" s="2">
        <v>0.71326000000000001</v>
      </c>
      <c r="J566" s="2">
        <v>1.6479999999999999</v>
      </c>
      <c r="K566" s="2">
        <v>0.97899999999999998</v>
      </c>
      <c r="L566" s="2"/>
      <c r="M566" s="2" t="s">
        <v>351</v>
      </c>
      <c r="N566" s="2" t="s">
        <v>279</v>
      </c>
    </row>
    <row r="567" spans="1:14" x14ac:dyDescent="0.2">
      <c r="A567" s="2" t="s">
        <v>350</v>
      </c>
      <c r="B567" s="2" t="s">
        <v>280</v>
      </c>
      <c r="C567" s="2" t="s">
        <v>281</v>
      </c>
      <c r="D567" s="2" t="s">
        <v>275</v>
      </c>
      <c r="E567" s="2">
        <v>3.4638999999999998E-3</v>
      </c>
      <c r="F567" s="2">
        <v>-0.63465000000000005</v>
      </c>
      <c r="G567" s="2">
        <v>1.0079</v>
      </c>
      <c r="H567" s="2">
        <v>0.24034</v>
      </c>
      <c r="I567" s="2">
        <v>0.81989000000000001</v>
      </c>
      <c r="J567" s="2">
        <v>6.4511999999999998E-3</v>
      </c>
      <c r="K567" s="2">
        <v>0.90769</v>
      </c>
      <c r="L567" s="2"/>
      <c r="M567" s="2" t="s">
        <v>351</v>
      </c>
      <c r="N567" s="2" t="s">
        <v>282</v>
      </c>
    </row>
    <row r="568" spans="1:14" x14ac:dyDescent="0.2">
      <c r="A568" s="2" t="s">
        <v>350</v>
      </c>
      <c r="B568" s="2" t="s">
        <v>283</v>
      </c>
      <c r="C568" s="2" t="s">
        <v>284</v>
      </c>
      <c r="D568" s="2" t="s">
        <v>275</v>
      </c>
      <c r="E568" s="2">
        <v>15.334199999999999</v>
      </c>
      <c r="F568" s="2">
        <v>0.82808999999999999</v>
      </c>
      <c r="G568" s="2">
        <v>-2.8063000000000001E-2</v>
      </c>
      <c r="H568" s="2">
        <v>1.7686E-2</v>
      </c>
      <c r="I568" s="2">
        <v>4.9457000000000004</v>
      </c>
      <c r="J568" s="2">
        <v>12.4514</v>
      </c>
      <c r="K568" s="2">
        <v>0.62787999999999999</v>
      </c>
      <c r="L568" s="2"/>
      <c r="M568" s="2" t="s">
        <v>351</v>
      </c>
      <c r="N568" s="2" t="s">
        <v>285</v>
      </c>
    </row>
    <row r="569" spans="1:14" x14ac:dyDescent="0.2">
      <c r="A569" s="2" t="s">
        <v>350</v>
      </c>
      <c r="B569" s="2" t="s">
        <v>286</v>
      </c>
      <c r="C569" s="2" t="s">
        <v>287</v>
      </c>
      <c r="D569" s="2" t="s">
        <v>275</v>
      </c>
      <c r="E569" s="2">
        <v>8.3806999999999996E-3</v>
      </c>
      <c r="F569" s="2">
        <v>-0.81411</v>
      </c>
      <c r="G569" s="2">
        <v>0.69340999999999997</v>
      </c>
      <c r="H569" s="2">
        <v>0.22494</v>
      </c>
      <c r="I569" s="2">
        <v>0.90834999999999999</v>
      </c>
      <c r="J569" s="2">
        <v>2.3455E-2</v>
      </c>
      <c r="K569" s="2">
        <v>0.98046</v>
      </c>
      <c r="L569" s="2"/>
      <c r="M569" s="2" t="s">
        <v>351</v>
      </c>
      <c r="N569" s="2" t="s">
        <v>288</v>
      </c>
    </row>
    <row r="570" spans="1:14" x14ac:dyDescent="0.2">
      <c r="A570" s="2" t="s">
        <v>350</v>
      </c>
      <c r="B570" s="2" t="s">
        <v>289</v>
      </c>
      <c r="C570" s="2" t="s">
        <v>290</v>
      </c>
      <c r="D570" s="2" t="s">
        <v>275</v>
      </c>
      <c r="E570" s="2" t="s">
        <v>219</v>
      </c>
      <c r="F570" s="2">
        <v>3.0884000000000002E-2</v>
      </c>
      <c r="G570" s="2">
        <v>0.88788</v>
      </c>
      <c r="H570" s="2">
        <v>0.11694</v>
      </c>
      <c r="I570" s="2">
        <v>0</v>
      </c>
      <c r="J570" s="2" t="s">
        <v>219</v>
      </c>
      <c r="K570" s="2">
        <v>0.43273</v>
      </c>
      <c r="L570" s="2"/>
      <c r="M570" s="2" t="s">
        <v>351</v>
      </c>
      <c r="N570" s="2" t="s">
        <v>291</v>
      </c>
    </row>
    <row r="571" spans="1:14" x14ac:dyDescent="0.2">
      <c r="A571" s="2" t="s">
        <v>350</v>
      </c>
      <c r="B571" s="2" t="s">
        <v>292</v>
      </c>
      <c r="C571" s="2" t="s">
        <v>293</v>
      </c>
      <c r="D571" s="2" t="s">
        <v>275</v>
      </c>
      <c r="E571" s="2">
        <v>9.9069999999999991E-3</v>
      </c>
      <c r="F571" s="2">
        <v>-0.46838000000000002</v>
      </c>
      <c r="G571" s="2">
        <v>0.76310999999999996</v>
      </c>
      <c r="H571" s="2">
        <v>0.19137999999999999</v>
      </c>
      <c r="I571" s="2">
        <v>1.647</v>
      </c>
      <c r="J571" s="2">
        <v>1.349E-2</v>
      </c>
      <c r="K571" s="2">
        <v>0.98648999999999998</v>
      </c>
      <c r="L571" s="2"/>
      <c r="M571" s="2" t="s">
        <v>351</v>
      </c>
      <c r="N571" s="2" t="s">
        <v>294</v>
      </c>
    </row>
    <row r="572" spans="1:14" x14ac:dyDescent="0.2">
      <c r="A572" s="2" t="s">
        <v>350</v>
      </c>
      <c r="B572" s="2" t="s">
        <v>295</v>
      </c>
      <c r="C572" s="2" t="s">
        <v>296</v>
      </c>
      <c r="D572" s="2" t="s">
        <v>275</v>
      </c>
      <c r="E572" s="2">
        <v>4.2910000000000004</v>
      </c>
      <c r="F572" s="2">
        <v>4.8242E-2</v>
      </c>
      <c r="G572" s="2">
        <v>4.1751000000000003E-2</v>
      </c>
      <c r="H572" s="2">
        <v>2.9382999999999999E-2</v>
      </c>
      <c r="I572" s="2">
        <v>4.9997999999999996</v>
      </c>
      <c r="J572" s="2">
        <v>4.2285000000000004</v>
      </c>
      <c r="K572" s="2">
        <v>0.98021999999999998</v>
      </c>
      <c r="L572" s="2"/>
      <c r="M572" s="2" t="s">
        <v>351</v>
      </c>
      <c r="N572" s="2" t="s">
        <v>297</v>
      </c>
    </row>
    <row r="573" spans="1:14" x14ac:dyDescent="0.2">
      <c r="A573" s="2" t="s">
        <v>350</v>
      </c>
      <c r="B573" s="2" t="s">
        <v>298</v>
      </c>
      <c r="C573" s="2" t="s">
        <v>299</v>
      </c>
      <c r="D573" s="2" t="s">
        <v>275</v>
      </c>
      <c r="E573" s="2">
        <v>0.69072999999999996</v>
      </c>
      <c r="F573" s="2">
        <v>-0.60726000000000002</v>
      </c>
      <c r="G573" s="2">
        <v>0.34421000000000002</v>
      </c>
      <c r="H573" s="2">
        <v>0.11242000000000001</v>
      </c>
      <c r="I573" s="2">
        <v>1.2215</v>
      </c>
      <c r="J573" s="2">
        <v>1.4247000000000001</v>
      </c>
      <c r="K573" s="2">
        <v>0.98829999999999996</v>
      </c>
      <c r="L573" s="2"/>
      <c r="M573" s="2" t="s">
        <v>351</v>
      </c>
      <c r="N573" s="2" t="s">
        <v>300</v>
      </c>
    </row>
    <row r="574" spans="1:14" x14ac:dyDescent="0.2">
      <c r="A574" s="2" t="s">
        <v>350</v>
      </c>
      <c r="B574" s="2" t="s">
        <v>301</v>
      </c>
      <c r="C574" s="2" t="s">
        <v>299</v>
      </c>
      <c r="D574" s="2" t="s">
        <v>275</v>
      </c>
      <c r="E574" s="2">
        <v>0.45408999999999999</v>
      </c>
      <c r="F574" s="2">
        <v>-0.37362000000000001</v>
      </c>
      <c r="G574" s="2">
        <v>0.39237</v>
      </c>
      <c r="H574" s="2">
        <v>9.9927000000000002E-2</v>
      </c>
      <c r="I574" s="2">
        <v>0.73548000000000002</v>
      </c>
      <c r="J574" s="2">
        <v>1.4609000000000001</v>
      </c>
      <c r="K574" s="2">
        <v>0.99053000000000002</v>
      </c>
      <c r="L574" s="2"/>
      <c r="M574" s="2" t="s">
        <v>351</v>
      </c>
      <c r="N574" s="2" t="s">
        <v>302</v>
      </c>
    </row>
    <row r="575" spans="1:14" x14ac:dyDescent="0.2">
      <c r="A575" s="2" t="s">
        <v>350</v>
      </c>
      <c r="B575" s="2" t="s">
        <v>303</v>
      </c>
      <c r="C575" s="2" t="s">
        <v>304</v>
      </c>
      <c r="D575" s="2" t="s">
        <v>305</v>
      </c>
      <c r="E575" s="2">
        <v>0.36617</v>
      </c>
      <c r="F575" s="2">
        <v>-0.68659000000000003</v>
      </c>
      <c r="G575" s="2">
        <v>0.48402000000000001</v>
      </c>
      <c r="H575" s="2">
        <v>0.15767</v>
      </c>
      <c r="I575" s="2">
        <v>1.1705000000000001</v>
      </c>
      <c r="J575" s="2">
        <v>0.84209000000000001</v>
      </c>
      <c r="K575" s="2">
        <v>0.99138999999999999</v>
      </c>
      <c r="L575" s="2"/>
      <c r="M575" s="2" t="s">
        <v>351</v>
      </c>
      <c r="N575" s="2" t="s">
        <v>306</v>
      </c>
    </row>
    <row r="576" spans="1:14" x14ac:dyDescent="0.2">
      <c r="A576" s="2" t="s">
        <v>350</v>
      </c>
      <c r="B576" s="2" t="s">
        <v>307</v>
      </c>
      <c r="C576" s="2" t="s">
        <v>308</v>
      </c>
      <c r="D576" s="2" t="s">
        <v>305</v>
      </c>
      <c r="E576" s="2">
        <v>3.6054999999999997E-2</v>
      </c>
      <c r="F576" s="2">
        <v>-0.32161000000000001</v>
      </c>
      <c r="G576" s="2">
        <v>0.55320999999999998</v>
      </c>
      <c r="H576" s="2">
        <v>0.1255</v>
      </c>
      <c r="I576" s="2">
        <v>0.45622000000000001</v>
      </c>
      <c r="J576" s="2">
        <v>0.23469999999999999</v>
      </c>
      <c r="K576" s="2">
        <v>0.98118000000000005</v>
      </c>
      <c r="L576" s="2"/>
      <c r="M576" s="2" t="s">
        <v>351</v>
      </c>
      <c r="N576" s="2" t="s">
        <v>309</v>
      </c>
    </row>
    <row r="577" spans="1:14" x14ac:dyDescent="0.2">
      <c r="A577" s="2" t="s">
        <v>350</v>
      </c>
      <c r="B577" s="2" t="s">
        <v>310</v>
      </c>
      <c r="C577" s="2" t="s">
        <v>311</v>
      </c>
      <c r="D577" s="2" t="s">
        <v>305</v>
      </c>
      <c r="E577" s="2">
        <v>0.20058999999999999</v>
      </c>
      <c r="F577" s="2">
        <v>-7.1906999999999999E-2</v>
      </c>
      <c r="G577" s="2">
        <v>0.41821000000000003</v>
      </c>
      <c r="H577" s="2">
        <v>0.10172</v>
      </c>
      <c r="I577" s="2">
        <v>2.2406999999999999</v>
      </c>
      <c r="J577" s="2">
        <v>0.20744000000000001</v>
      </c>
      <c r="K577" s="2">
        <v>0.99392999999999998</v>
      </c>
      <c r="L577" s="2"/>
      <c r="M577" s="2" t="s">
        <v>351</v>
      </c>
      <c r="N577" s="2" t="s">
        <v>312</v>
      </c>
    </row>
    <row r="578" spans="1:14" x14ac:dyDescent="0.2">
      <c r="A578" s="2" t="s">
        <v>350</v>
      </c>
      <c r="B578" s="2" t="s">
        <v>313</v>
      </c>
      <c r="C578" s="2" t="s">
        <v>314</v>
      </c>
      <c r="D578" s="2" t="s">
        <v>305</v>
      </c>
      <c r="E578" s="2">
        <v>2.7824</v>
      </c>
      <c r="F578" s="2">
        <v>-0.68935999999999997</v>
      </c>
      <c r="G578" s="2">
        <v>0.15686</v>
      </c>
      <c r="H578" s="2">
        <v>7.6753000000000002E-2</v>
      </c>
      <c r="I578" s="2">
        <v>3.0857999999999999</v>
      </c>
      <c r="J578" s="2">
        <v>3.7658999999999998</v>
      </c>
      <c r="K578" s="2">
        <v>0.99463999999999997</v>
      </c>
      <c r="L578" s="2"/>
      <c r="M578" s="2" t="s">
        <v>351</v>
      </c>
      <c r="N578" s="2" t="s">
        <v>315</v>
      </c>
    </row>
    <row r="579" spans="1:14" x14ac:dyDescent="0.2">
      <c r="A579" s="2" t="s">
        <v>350</v>
      </c>
      <c r="B579" s="2" t="s">
        <v>316</v>
      </c>
      <c r="C579" s="2" t="s">
        <v>317</v>
      </c>
      <c r="D579" s="2" t="s">
        <v>305</v>
      </c>
      <c r="E579" s="2">
        <v>9.0899000000000001</v>
      </c>
      <c r="F579" s="2">
        <v>0.46451999999999999</v>
      </c>
      <c r="G579" s="2">
        <v>-4.4587999999999997E-3</v>
      </c>
      <c r="H579" s="2">
        <v>2.0830000000000001E-2</v>
      </c>
      <c r="I579" s="2">
        <v>4.5354999999999999</v>
      </c>
      <c r="J579" s="2">
        <v>6.5788000000000002</v>
      </c>
      <c r="K579" s="2">
        <v>0.94160999999999995</v>
      </c>
      <c r="L579" s="2"/>
      <c r="M579" s="2" t="s">
        <v>351</v>
      </c>
      <c r="N579" s="2" t="s">
        <v>318</v>
      </c>
    </row>
    <row r="580" spans="1:14" x14ac:dyDescent="0.2">
      <c r="A580" s="2" t="s">
        <v>352</v>
      </c>
      <c r="B580" s="2" t="s">
        <v>213</v>
      </c>
      <c r="C580" s="2" t="s">
        <v>214</v>
      </c>
      <c r="D580" s="2" t="s">
        <v>215</v>
      </c>
      <c r="E580" s="2">
        <v>2.3386</v>
      </c>
      <c r="F580" s="2">
        <v>-0.28808</v>
      </c>
      <c r="G580" s="2">
        <v>0.17663999999999999</v>
      </c>
      <c r="H580" s="2">
        <v>6.8094000000000002E-2</v>
      </c>
      <c r="I580" s="2">
        <v>1.5629999999999999</v>
      </c>
      <c r="J580" s="2">
        <v>3.8065000000000002</v>
      </c>
      <c r="K580" s="2">
        <v>0.99350000000000005</v>
      </c>
      <c r="L580" s="2"/>
      <c r="M580" s="2" t="s">
        <v>353</v>
      </c>
      <c r="N580" s="2" t="s">
        <v>217</v>
      </c>
    </row>
    <row r="581" spans="1:14" x14ac:dyDescent="0.2">
      <c r="A581" s="2" t="s">
        <v>352</v>
      </c>
      <c r="B581" s="2" t="s">
        <v>218</v>
      </c>
      <c r="C581" s="2" t="s">
        <v>214</v>
      </c>
      <c r="D581" s="2" t="s">
        <v>215</v>
      </c>
      <c r="E581" s="2" t="s">
        <v>219</v>
      </c>
      <c r="F581" s="2">
        <v>1.0457000000000001</v>
      </c>
      <c r="G581" s="2">
        <v>-2.1427000000000002E-2</v>
      </c>
      <c r="H581" s="2">
        <v>4.7320000000000001E-4</v>
      </c>
      <c r="I581" s="2">
        <v>0</v>
      </c>
      <c r="J581" s="2" t="s">
        <v>219</v>
      </c>
      <c r="K581" s="2">
        <v>-0.58792</v>
      </c>
      <c r="L581" s="2"/>
      <c r="M581" s="2" t="s">
        <v>353</v>
      </c>
      <c r="N581" s="2" t="s">
        <v>220</v>
      </c>
    </row>
    <row r="582" spans="1:14" x14ac:dyDescent="0.2">
      <c r="A582" s="2" t="s">
        <v>352</v>
      </c>
      <c r="B582" s="2" t="s">
        <v>221</v>
      </c>
      <c r="C582" s="2" t="s">
        <v>222</v>
      </c>
      <c r="D582" s="2" t="s">
        <v>215</v>
      </c>
      <c r="E582" s="2">
        <v>0.28494999999999998</v>
      </c>
      <c r="F582" s="2">
        <v>-0.58601000000000003</v>
      </c>
      <c r="G582" s="2">
        <v>0.49321999999999999</v>
      </c>
      <c r="H582" s="2">
        <v>0.21285000000000001</v>
      </c>
      <c r="I582" s="2">
        <v>1.0622</v>
      </c>
      <c r="J582" s="2">
        <v>0.63741999999999999</v>
      </c>
      <c r="K582" s="2">
        <v>0.99548999999999999</v>
      </c>
      <c r="L582" s="2"/>
      <c r="M582" s="2" t="s">
        <v>353</v>
      </c>
      <c r="N582" s="2" t="s">
        <v>223</v>
      </c>
    </row>
    <row r="583" spans="1:14" x14ac:dyDescent="0.2">
      <c r="A583" s="2" t="s">
        <v>352</v>
      </c>
      <c r="B583" s="2" t="s">
        <v>224</v>
      </c>
      <c r="C583" s="2" t="s">
        <v>225</v>
      </c>
      <c r="D583" s="2" t="s">
        <v>215</v>
      </c>
      <c r="E583" s="2">
        <v>2.104E-3</v>
      </c>
      <c r="F583" s="2">
        <v>-0.44846000000000003</v>
      </c>
      <c r="G583" s="2">
        <v>0.92784999999999995</v>
      </c>
      <c r="H583" s="2">
        <v>0.39340999999999998</v>
      </c>
      <c r="I583" s="2">
        <v>2.9173</v>
      </c>
      <c r="J583" s="2">
        <v>2.6072000000000001E-3</v>
      </c>
      <c r="K583" s="2">
        <v>0.99938000000000005</v>
      </c>
      <c r="L583" s="2"/>
      <c r="M583" s="2" t="s">
        <v>353</v>
      </c>
      <c r="N583" s="2" t="s">
        <v>226</v>
      </c>
    </row>
    <row r="584" spans="1:14" x14ac:dyDescent="0.2">
      <c r="A584" s="2" t="s">
        <v>352</v>
      </c>
      <c r="B584" s="2" t="s">
        <v>227</v>
      </c>
      <c r="C584" s="2" t="s">
        <v>228</v>
      </c>
      <c r="D584" s="2" t="s">
        <v>215</v>
      </c>
      <c r="E584" s="2">
        <v>1.5576E-2</v>
      </c>
      <c r="F584" s="2">
        <v>-0.41308</v>
      </c>
      <c r="G584" s="2">
        <v>0.56811999999999996</v>
      </c>
      <c r="H584" s="2">
        <v>0.18426999999999999</v>
      </c>
      <c r="I584" s="2">
        <v>2.8839999999999999</v>
      </c>
      <c r="J584" s="2">
        <v>1.8634999999999999E-2</v>
      </c>
      <c r="K584" s="2">
        <v>0.99641000000000002</v>
      </c>
      <c r="L584" s="2"/>
      <c r="M584" s="2" t="s">
        <v>353</v>
      </c>
      <c r="N584" s="2" t="s">
        <v>229</v>
      </c>
    </row>
    <row r="585" spans="1:14" x14ac:dyDescent="0.2">
      <c r="A585" s="2" t="s">
        <v>352</v>
      </c>
      <c r="B585" s="2" t="s">
        <v>230</v>
      </c>
      <c r="C585" s="2" t="s">
        <v>231</v>
      </c>
      <c r="D585" s="2" t="s">
        <v>232</v>
      </c>
      <c r="E585" s="2">
        <v>1.2638</v>
      </c>
      <c r="F585" s="2">
        <v>-0.28664000000000001</v>
      </c>
      <c r="G585" s="2">
        <v>0.28721999999999998</v>
      </c>
      <c r="H585" s="2">
        <v>9.7726999999999994E-2</v>
      </c>
      <c r="I585" s="2">
        <v>1.4056999999999999</v>
      </c>
      <c r="J585" s="2">
        <v>1.9559</v>
      </c>
      <c r="K585" s="2">
        <v>0.99502999999999997</v>
      </c>
      <c r="L585" s="2"/>
      <c r="M585" s="2" t="s">
        <v>353</v>
      </c>
      <c r="N585" s="2" t="s">
        <v>233</v>
      </c>
    </row>
    <row r="586" spans="1:14" x14ac:dyDescent="0.2">
      <c r="A586" s="2" t="s">
        <v>352</v>
      </c>
      <c r="B586" s="2" t="s">
        <v>234</v>
      </c>
      <c r="C586" s="2" t="s">
        <v>231</v>
      </c>
      <c r="D586" s="2" t="s">
        <v>232</v>
      </c>
      <c r="E586" s="2">
        <v>5.4213999999999998E-3</v>
      </c>
      <c r="F586" s="2">
        <v>-0.33922000000000002</v>
      </c>
      <c r="G586" s="2">
        <v>0.91212000000000004</v>
      </c>
      <c r="H586" s="2">
        <v>0.31911</v>
      </c>
      <c r="I586" s="2">
        <v>2.4137</v>
      </c>
      <c r="J586" s="2">
        <v>6.7542000000000001E-3</v>
      </c>
      <c r="K586" s="2">
        <v>0.99424000000000001</v>
      </c>
      <c r="L586" s="2"/>
      <c r="M586" s="2" t="s">
        <v>353</v>
      </c>
      <c r="N586" s="2" t="s">
        <v>235</v>
      </c>
    </row>
    <row r="587" spans="1:14" x14ac:dyDescent="0.2">
      <c r="A587" s="2" t="s">
        <v>352</v>
      </c>
      <c r="B587" s="2" t="s">
        <v>236</v>
      </c>
      <c r="C587" s="2" t="s">
        <v>231</v>
      </c>
      <c r="D587" s="2" t="s">
        <v>232</v>
      </c>
      <c r="E587" s="2">
        <v>1.354E-3</v>
      </c>
      <c r="F587" s="2">
        <v>-0.52178000000000002</v>
      </c>
      <c r="G587" s="2">
        <v>1.0076000000000001</v>
      </c>
      <c r="H587" s="2">
        <v>0.52434000000000003</v>
      </c>
      <c r="I587" s="2">
        <v>1.2795000000000001</v>
      </c>
      <c r="J587" s="2">
        <v>2.3644E-3</v>
      </c>
      <c r="K587" s="2">
        <v>0.95470999999999995</v>
      </c>
      <c r="L587" s="2"/>
      <c r="M587" s="2" t="s">
        <v>353</v>
      </c>
      <c r="N587" s="2" t="s">
        <v>237</v>
      </c>
    </row>
    <row r="588" spans="1:14" x14ac:dyDescent="0.2">
      <c r="A588" s="2" t="s">
        <v>352</v>
      </c>
      <c r="B588" s="2" t="s">
        <v>238</v>
      </c>
      <c r="C588" s="2" t="s">
        <v>239</v>
      </c>
      <c r="D588" s="2" t="s">
        <v>232</v>
      </c>
      <c r="E588" s="2">
        <v>1.5779000000000001E-2</v>
      </c>
      <c r="F588" s="2">
        <v>-0.65766000000000002</v>
      </c>
      <c r="G588" s="2">
        <v>1.0691999999999999</v>
      </c>
      <c r="H588" s="2">
        <v>0.44635999999999998</v>
      </c>
      <c r="I588" s="2">
        <v>2.1036000000000001</v>
      </c>
      <c r="J588" s="2">
        <v>2.3029000000000001E-2</v>
      </c>
      <c r="K588" s="2">
        <v>0.99528000000000005</v>
      </c>
      <c r="L588" s="2"/>
      <c r="M588" s="2" t="s">
        <v>353</v>
      </c>
      <c r="N588" s="2" t="s">
        <v>240</v>
      </c>
    </row>
    <row r="589" spans="1:14" x14ac:dyDescent="0.2">
      <c r="A589" s="2" t="s">
        <v>352</v>
      </c>
      <c r="B589" s="2" t="s">
        <v>241</v>
      </c>
      <c r="C589" s="2" t="s">
        <v>242</v>
      </c>
      <c r="D589" s="2" t="s">
        <v>232</v>
      </c>
      <c r="E589" s="2">
        <v>0.48753999999999997</v>
      </c>
      <c r="F589" s="2">
        <v>-0.51322000000000001</v>
      </c>
      <c r="G589" s="2">
        <v>0.42909000000000003</v>
      </c>
      <c r="H589" s="2">
        <v>0.16436999999999999</v>
      </c>
      <c r="I589" s="2">
        <v>1.8474999999999999</v>
      </c>
      <c r="J589" s="2">
        <v>0.69755999999999996</v>
      </c>
      <c r="K589" s="2">
        <v>0.99577000000000004</v>
      </c>
      <c r="L589" s="2"/>
      <c r="M589" s="2" t="s">
        <v>353</v>
      </c>
      <c r="N589" s="2" t="s">
        <v>243</v>
      </c>
    </row>
    <row r="590" spans="1:14" x14ac:dyDescent="0.2">
      <c r="A590" s="2" t="s">
        <v>352</v>
      </c>
      <c r="B590" s="2" t="s">
        <v>244</v>
      </c>
      <c r="C590" s="2" t="s">
        <v>245</v>
      </c>
      <c r="D590" s="2" t="s">
        <v>246</v>
      </c>
      <c r="E590" s="2">
        <v>4.4310999999999998</v>
      </c>
      <c r="F590" s="2">
        <v>0.33927000000000002</v>
      </c>
      <c r="G590" s="2">
        <v>0.14465</v>
      </c>
      <c r="H590" s="2">
        <v>4.5796999999999997E-2</v>
      </c>
      <c r="I590" s="2">
        <v>0.70909999999999995</v>
      </c>
      <c r="J590" s="2">
        <v>5.6436000000000002</v>
      </c>
      <c r="K590" s="2">
        <v>0.97277000000000002</v>
      </c>
      <c r="L590" s="2"/>
      <c r="M590" s="2" t="s">
        <v>353</v>
      </c>
      <c r="N590" s="2" t="s">
        <v>247</v>
      </c>
    </row>
    <row r="591" spans="1:14" x14ac:dyDescent="0.2">
      <c r="A591" s="2" t="s">
        <v>352</v>
      </c>
      <c r="B591" s="2" t="s">
        <v>248</v>
      </c>
      <c r="C591" s="2" t="s">
        <v>249</v>
      </c>
      <c r="D591" s="2" t="s">
        <v>246</v>
      </c>
      <c r="E591" s="2">
        <v>0.44209999999999999</v>
      </c>
      <c r="F591" s="2">
        <v>0.40750999999999998</v>
      </c>
      <c r="G591" s="2">
        <v>0.2132</v>
      </c>
      <c r="H591" s="2">
        <v>2.546E-2</v>
      </c>
      <c r="I591" s="2">
        <v>0.45916000000000001</v>
      </c>
      <c r="J591" s="2">
        <v>0.27448</v>
      </c>
      <c r="K591" s="2">
        <v>0.99226999999999999</v>
      </c>
      <c r="L591" s="2"/>
      <c r="M591" s="2" t="s">
        <v>353</v>
      </c>
      <c r="N591" s="2" t="s">
        <v>250</v>
      </c>
    </row>
    <row r="592" spans="1:14" x14ac:dyDescent="0.2">
      <c r="A592" s="2" t="s">
        <v>352</v>
      </c>
      <c r="B592" s="2" t="s">
        <v>251</v>
      </c>
      <c r="C592" s="2" t="s">
        <v>252</v>
      </c>
      <c r="D592" s="2" t="s">
        <v>246</v>
      </c>
      <c r="E592" s="2">
        <v>4.9591000000000003</v>
      </c>
      <c r="F592" s="2">
        <v>0.17779</v>
      </c>
      <c r="G592" s="2">
        <v>0.13880999999999999</v>
      </c>
      <c r="H592" s="2">
        <v>5.0804000000000002E-2</v>
      </c>
      <c r="I592" s="2">
        <v>0.98106000000000004</v>
      </c>
      <c r="J592" s="2">
        <v>15.196199999999999</v>
      </c>
      <c r="K592" s="2">
        <v>0.96909999999999996</v>
      </c>
      <c r="L592" s="2"/>
      <c r="M592" s="2" t="s">
        <v>353</v>
      </c>
      <c r="N592" s="2" t="s">
        <v>253</v>
      </c>
    </row>
    <row r="593" spans="1:14" x14ac:dyDescent="0.2">
      <c r="A593" s="2" t="s">
        <v>352</v>
      </c>
      <c r="B593" s="2" t="s">
        <v>254</v>
      </c>
      <c r="C593" s="2" t="s">
        <v>255</v>
      </c>
      <c r="D593" s="2" t="s">
        <v>256</v>
      </c>
      <c r="E593" s="2">
        <v>6.0269000000000004</v>
      </c>
      <c r="F593" s="2">
        <v>0.14202999999999999</v>
      </c>
      <c r="G593" s="2">
        <v>8.6012000000000005E-2</v>
      </c>
      <c r="H593" s="2">
        <v>5.4699999999999999E-2</v>
      </c>
      <c r="I593" s="2">
        <v>1.5887</v>
      </c>
      <c r="J593" s="2">
        <v>12.0342</v>
      </c>
      <c r="K593" s="2">
        <v>0.98897000000000002</v>
      </c>
      <c r="L593" s="2"/>
      <c r="M593" s="2" t="s">
        <v>353</v>
      </c>
      <c r="N593" s="2" t="s">
        <v>257</v>
      </c>
    </row>
    <row r="594" spans="1:14" x14ac:dyDescent="0.2">
      <c r="A594" s="2" t="s">
        <v>352</v>
      </c>
      <c r="B594" s="2" t="s">
        <v>258</v>
      </c>
      <c r="C594" s="2" t="s">
        <v>259</v>
      </c>
      <c r="D594" s="2" t="s">
        <v>256</v>
      </c>
      <c r="E594" s="2">
        <v>1.5733999999999999</v>
      </c>
      <c r="F594" s="2">
        <v>-0.11914</v>
      </c>
      <c r="G594" s="2">
        <v>0.21718000000000001</v>
      </c>
      <c r="H594" s="2">
        <v>6.0803999999999997E-2</v>
      </c>
      <c r="I594" s="2">
        <v>1.984</v>
      </c>
      <c r="J594" s="2">
        <v>1.8052999999999999</v>
      </c>
      <c r="K594" s="2">
        <v>0.99970999999999999</v>
      </c>
      <c r="L594" s="2"/>
      <c r="M594" s="2" t="s">
        <v>353</v>
      </c>
      <c r="N594" s="2" t="s">
        <v>260</v>
      </c>
    </row>
    <row r="595" spans="1:14" x14ac:dyDescent="0.2">
      <c r="A595" s="2" t="s">
        <v>352</v>
      </c>
      <c r="B595" s="2" t="s">
        <v>261</v>
      </c>
      <c r="C595" s="2" t="s">
        <v>262</v>
      </c>
      <c r="D595" s="2" t="s">
        <v>256</v>
      </c>
      <c r="E595" s="2">
        <v>4.8346999999999999E-3</v>
      </c>
      <c r="F595" s="2">
        <v>-0.17377999999999999</v>
      </c>
      <c r="G595" s="2">
        <v>0.64776</v>
      </c>
      <c r="H595" s="2">
        <v>0.15628</v>
      </c>
      <c r="I595" s="2">
        <v>4.7024999999999997</v>
      </c>
      <c r="J595" s="2">
        <v>5.1177000000000002E-3</v>
      </c>
      <c r="K595" s="2">
        <v>0.99878</v>
      </c>
      <c r="L595" s="2"/>
      <c r="M595" s="2" t="s">
        <v>353</v>
      </c>
      <c r="N595" s="2" t="s">
        <v>263</v>
      </c>
    </row>
    <row r="596" spans="1:14" x14ac:dyDescent="0.2">
      <c r="A596" s="2" t="s">
        <v>352</v>
      </c>
      <c r="B596" s="2" t="s">
        <v>264</v>
      </c>
      <c r="C596" s="2" t="s">
        <v>265</v>
      </c>
      <c r="D596" s="2" t="s">
        <v>256</v>
      </c>
      <c r="E596" s="2" t="s">
        <v>219</v>
      </c>
      <c r="F596" s="2">
        <v>0.92993999999999999</v>
      </c>
      <c r="G596" s="2">
        <v>2.0627E-2</v>
      </c>
      <c r="H596" s="2">
        <v>5.6838000000000001E-3</v>
      </c>
      <c r="I596" s="2">
        <v>0.38977000000000001</v>
      </c>
      <c r="J596" s="2">
        <v>963.68089999999995</v>
      </c>
      <c r="K596" s="2">
        <v>0.60314000000000001</v>
      </c>
      <c r="L596" s="2"/>
      <c r="M596" s="2" t="s">
        <v>353</v>
      </c>
      <c r="N596" s="2" t="s">
        <v>266</v>
      </c>
    </row>
    <row r="597" spans="1:14" x14ac:dyDescent="0.2">
      <c r="A597" s="2" t="s">
        <v>352</v>
      </c>
      <c r="B597" s="2" t="s">
        <v>267</v>
      </c>
      <c r="C597" s="2" t="s">
        <v>268</v>
      </c>
      <c r="D597" s="2" t="s">
        <v>256</v>
      </c>
      <c r="E597" s="2">
        <v>7.9202000000000004</v>
      </c>
      <c r="F597" s="2">
        <v>0.34083000000000002</v>
      </c>
      <c r="G597" s="2">
        <v>5.7632000000000003E-2</v>
      </c>
      <c r="H597" s="2">
        <v>1.7902000000000001E-2</v>
      </c>
      <c r="I597" s="2">
        <v>1.6505000000000001</v>
      </c>
      <c r="J597" s="2">
        <v>15.410500000000001</v>
      </c>
      <c r="K597" s="2">
        <v>0.98175999999999997</v>
      </c>
      <c r="L597" s="2"/>
      <c r="M597" s="2" t="s">
        <v>353</v>
      </c>
      <c r="N597" s="2" t="s">
        <v>269</v>
      </c>
    </row>
    <row r="598" spans="1:14" x14ac:dyDescent="0.2">
      <c r="A598" s="2" t="s">
        <v>352</v>
      </c>
      <c r="B598" s="2" t="s">
        <v>270</v>
      </c>
      <c r="C598" s="2" t="s">
        <v>271</v>
      </c>
      <c r="D598" s="2" t="s">
        <v>256</v>
      </c>
      <c r="E598" s="2">
        <v>0.82321999999999995</v>
      </c>
      <c r="F598" s="2">
        <v>-0.21031</v>
      </c>
      <c r="G598" s="2">
        <v>0.32456000000000002</v>
      </c>
      <c r="H598" s="2">
        <v>0.10499</v>
      </c>
      <c r="I598" s="2">
        <v>0.87329000000000001</v>
      </c>
      <c r="J598" s="2">
        <v>1.7868999999999999</v>
      </c>
      <c r="K598" s="2">
        <v>0.99409000000000003</v>
      </c>
      <c r="L598" s="2"/>
      <c r="M598" s="2" t="s">
        <v>353</v>
      </c>
      <c r="N598" s="2" t="s">
        <v>272</v>
      </c>
    </row>
    <row r="599" spans="1:14" x14ac:dyDescent="0.2">
      <c r="A599" s="2" t="s">
        <v>352</v>
      </c>
      <c r="B599" s="2" t="s">
        <v>273</v>
      </c>
      <c r="C599" s="2" t="s">
        <v>274</v>
      </c>
      <c r="D599" s="2" t="s">
        <v>275</v>
      </c>
      <c r="E599" s="2">
        <v>2.3696999999999999</v>
      </c>
      <c r="F599" s="2">
        <v>0.30912000000000001</v>
      </c>
      <c r="G599" s="2">
        <v>0.22292999999999999</v>
      </c>
      <c r="H599" s="2">
        <v>2.6648000000000002E-2</v>
      </c>
      <c r="I599" s="2">
        <v>0.57018999999999997</v>
      </c>
      <c r="J599" s="2">
        <v>1.4742</v>
      </c>
      <c r="K599" s="2">
        <v>0.96355000000000002</v>
      </c>
      <c r="L599" s="2"/>
      <c r="M599" s="2" t="s">
        <v>353</v>
      </c>
      <c r="N599" s="2" t="s">
        <v>276</v>
      </c>
    </row>
    <row r="600" spans="1:14" x14ac:dyDescent="0.2">
      <c r="A600" s="2" t="s">
        <v>352</v>
      </c>
      <c r="B600" s="2" t="s">
        <v>277</v>
      </c>
      <c r="C600" s="2" t="s">
        <v>278</v>
      </c>
      <c r="D600" s="2" t="s">
        <v>275</v>
      </c>
      <c r="E600" s="2">
        <v>15.968299999999999</v>
      </c>
      <c r="F600" s="2">
        <v>0.71418999999999999</v>
      </c>
      <c r="G600" s="2">
        <v>3.1413999999999997E-2</v>
      </c>
      <c r="H600" s="2">
        <v>1.7100000000000001E-2</v>
      </c>
      <c r="I600" s="2">
        <v>1.4955000000000001</v>
      </c>
      <c r="J600" s="2">
        <v>33.219499999999996</v>
      </c>
      <c r="K600" s="2">
        <v>0.92718999999999996</v>
      </c>
      <c r="L600" s="2"/>
      <c r="M600" s="2" t="s">
        <v>353</v>
      </c>
      <c r="N600" s="2" t="s">
        <v>279</v>
      </c>
    </row>
    <row r="601" spans="1:14" x14ac:dyDescent="0.2">
      <c r="A601" s="2" t="s">
        <v>352</v>
      </c>
      <c r="B601" s="2" t="s">
        <v>280</v>
      </c>
      <c r="C601" s="2" t="s">
        <v>281</v>
      </c>
      <c r="D601" s="2" t="s">
        <v>275</v>
      </c>
      <c r="E601" s="2">
        <v>2.3525999999999998</v>
      </c>
      <c r="F601" s="2">
        <v>4.5970999999999998E-3</v>
      </c>
      <c r="G601" s="2">
        <v>0.21701000000000001</v>
      </c>
      <c r="H601" s="2">
        <v>7.3611999999999997E-2</v>
      </c>
      <c r="I601" s="2">
        <v>0.69601999999999997</v>
      </c>
      <c r="J601" s="2">
        <v>11.4039</v>
      </c>
      <c r="K601" s="2">
        <v>0.97997000000000001</v>
      </c>
      <c r="L601" s="2"/>
      <c r="M601" s="2" t="s">
        <v>353</v>
      </c>
      <c r="N601" s="2" t="s">
        <v>282</v>
      </c>
    </row>
    <row r="602" spans="1:14" x14ac:dyDescent="0.2">
      <c r="A602" s="2" t="s">
        <v>352</v>
      </c>
      <c r="B602" s="2" t="s">
        <v>283</v>
      </c>
      <c r="C602" s="2" t="s">
        <v>284</v>
      </c>
      <c r="D602" s="2" t="s">
        <v>275</v>
      </c>
      <c r="E602" s="2" t="s">
        <v>219</v>
      </c>
      <c r="F602" s="2">
        <v>0.72302999999999995</v>
      </c>
      <c r="G602" s="2">
        <v>0.10317999999999999</v>
      </c>
      <c r="H602" s="2">
        <v>3.4259999999999999E-2</v>
      </c>
      <c r="I602" s="2">
        <v>0.52636000000000005</v>
      </c>
      <c r="J602" s="2">
        <v>0.74260000000000004</v>
      </c>
      <c r="K602" s="2">
        <v>0.94962999999999997</v>
      </c>
      <c r="L602" s="2"/>
      <c r="M602" s="2" t="s">
        <v>353</v>
      </c>
      <c r="N602" s="2" t="s">
        <v>285</v>
      </c>
    </row>
    <row r="603" spans="1:14" x14ac:dyDescent="0.2">
      <c r="A603" s="2" t="s">
        <v>352</v>
      </c>
      <c r="B603" s="2" t="s">
        <v>286</v>
      </c>
      <c r="C603" s="2" t="s">
        <v>287</v>
      </c>
      <c r="D603" s="2" t="s">
        <v>275</v>
      </c>
      <c r="E603" s="2">
        <v>1.6032000000000001E-2</v>
      </c>
      <c r="F603" s="2">
        <v>-4.1499000000000001E-2</v>
      </c>
      <c r="G603" s="2">
        <v>0.43706</v>
      </c>
      <c r="H603" s="2">
        <v>0.10097</v>
      </c>
      <c r="I603" s="2">
        <v>0.94818000000000002</v>
      </c>
      <c r="J603" s="2">
        <v>1.5848999999999999E-2</v>
      </c>
      <c r="K603" s="2">
        <v>0.98843000000000003</v>
      </c>
      <c r="L603" s="2"/>
      <c r="M603" s="2" t="s">
        <v>353</v>
      </c>
      <c r="N603" s="2" t="s">
        <v>288</v>
      </c>
    </row>
    <row r="604" spans="1:14" x14ac:dyDescent="0.2">
      <c r="A604" s="2" t="s">
        <v>352</v>
      </c>
      <c r="B604" s="2" t="s">
        <v>289</v>
      </c>
      <c r="C604" s="2" t="s">
        <v>290</v>
      </c>
      <c r="D604" s="2" t="s">
        <v>275</v>
      </c>
      <c r="E604" s="2" t="s">
        <v>219</v>
      </c>
      <c r="F604" s="2">
        <v>0.52753000000000005</v>
      </c>
      <c r="G604" s="2">
        <v>0.42876999999999998</v>
      </c>
      <c r="H604" s="2">
        <v>7.4344999999999994E-2</v>
      </c>
      <c r="I604" s="2">
        <v>0.20177999999999999</v>
      </c>
      <c r="J604" s="2">
        <v>1.1048E-5</v>
      </c>
      <c r="K604" s="2">
        <v>0.70611999999999997</v>
      </c>
      <c r="L604" s="2"/>
      <c r="M604" s="2" t="s">
        <v>353</v>
      </c>
      <c r="N604" s="2" t="s">
        <v>291</v>
      </c>
    </row>
    <row r="605" spans="1:14" x14ac:dyDescent="0.2">
      <c r="A605" s="2" t="s">
        <v>352</v>
      </c>
      <c r="B605" s="2" t="s">
        <v>292</v>
      </c>
      <c r="C605" s="2" t="s">
        <v>293</v>
      </c>
      <c r="D605" s="2" t="s">
        <v>275</v>
      </c>
      <c r="E605" s="2">
        <v>2.3529000000000001E-2</v>
      </c>
      <c r="F605" s="2">
        <v>5.7250000000000002E-2</v>
      </c>
      <c r="G605" s="2">
        <v>0.50248999999999999</v>
      </c>
      <c r="H605" s="2">
        <v>0.10376000000000001</v>
      </c>
      <c r="I605" s="2">
        <v>1.2151000000000001</v>
      </c>
      <c r="J605" s="2">
        <v>2.0646999999999999E-2</v>
      </c>
      <c r="K605" s="2">
        <v>0.99651000000000001</v>
      </c>
      <c r="L605" s="2"/>
      <c r="M605" s="2" t="s">
        <v>353</v>
      </c>
      <c r="N605" s="2" t="s">
        <v>294</v>
      </c>
    </row>
    <row r="606" spans="1:14" x14ac:dyDescent="0.2">
      <c r="A606" s="2" t="s">
        <v>352</v>
      </c>
      <c r="B606" s="2" t="s">
        <v>295</v>
      </c>
      <c r="C606" s="2" t="s">
        <v>296</v>
      </c>
      <c r="D606" s="2" t="s">
        <v>275</v>
      </c>
      <c r="E606" s="2">
        <v>4.1731999999999996</v>
      </c>
      <c r="F606" s="2">
        <v>8.1286999999999998E-2</v>
      </c>
      <c r="G606" s="2">
        <v>0.11763</v>
      </c>
      <c r="H606" s="2">
        <v>9.3547999999999999E-3</v>
      </c>
      <c r="I606" s="2">
        <v>1.1781999999999999</v>
      </c>
      <c r="J606" s="2">
        <v>8.8803999999999998</v>
      </c>
      <c r="K606" s="2">
        <v>0.99743000000000004</v>
      </c>
      <c r="L606" s="2"/>
      <c r="M606" s="2" t="s">
        <v>353</v>
      </c>
      <c r="N606" s="2" t="s">
        <v>297</v>
      </c>
    </row>
    <row r="607" spans="1:14" x14ac:dyDescent="0.2">
      <c r="A607" s="2" t="s">
        <v>352</v>
      </c>
      <c r="B607" s="2" t="s">
        <v>298</v>
      </c>
      <c r="C607" s="2" t="s">
        <v>299</v>
      </c>
      <c r="D607" s="2" t="s">
        <v>275</v>
      </c>
      <c r="E607" s="2">
        <v>0.83167999999999997</v>
      </c>
      <c r="F607" s="2">
        <v>-0.51568999999999998</v>
      </c>
      <c r="G607" s="2">
        <v>0.35732000000000003</v>
      </c>
      <c r="H607" s="2">
        <v>0.20096</v>
      </c>
      <c r="I607" s="2">
        <v>2.1267</v>
      </c>
      <c r="J607" s="2">
        <v>1.1738</v>
      </c>
      <c r="K607" s="2">
        <v>0.99824000000000002</v>
      </c>
      <c r="L607" s="2"/>
      <c r="M607" s="2" t="s">
        <v>353</v>
      </c>
      <c r="N607" s="2" t="s">
        <v>300</v>
      </c>
    </row>
    <row r="608" spans="1:14" x14ac:dyDescent="0.2">
      <c r="A608" s="2" t="s">
        <v>352</v>
      </c>
      <c r="B608" s="2" t="s">
        <v>301</v>
      </c>
      <c r="C608" s="2" t="s">
        <v>299</v>
      </c>
      <c r="D608" s="2" t="s">
        <v>275</v>
      </c>
      <c r="E608" s="2">
        <v>2.3306</v>
      </c>
      <c r="F608" s="2">
        <v>-6.1334E-2</v>
      </c>
      <c r="G608" s="2">
        <v>0.20535999999999999</v>
      </c>
      <c r="H608" s="2">
        <v>7.7606999999999995E-2</v>
      </c>
      <c r="I608" s="2">
        <v>0.79586000000000001</v>
      </c>
      <c r="J608" s="2">
        <v>9.2675000000000001</v>
      </c>
      <c r="K608" s="2">
        <v>0.99095999999999995</v>
      </c>
      <c r="L608" s="2"/>
      <c r="M608" s="2" t="s">
        <v>353</v>
      </c>
      <c r="N608" s="2" t="s">
        <v>302</v>
      </c>
    </row>
    <row r="609" spans="1:14" x14ac:dyDescent="0.2">
      <c r="A609" s="2" t="s">
        <v>352</v>
      </c>
      <c r="B609" s="2" t="s">
        <v>303</v>
      </c>
      <c r="C609" s="2" t="s">
        <v>304</v>
      </c>
      <c r="D609" s="2" t="s">
        <v>305</v>
      </c>
      <c r="E609" s="2">
        <v>0.76749000000000001</v>
      </c>
      <c r="F609" s="2">
        <v>-0.74153000000000002</v>
      </c>
      <c r="G609" s="2">
        <v>0.40504000000000001</v>
      </c>
      <c r="H609" s="2">
        <v>0.17297000000000001</v>
      </c>
      <c r="I609" s="2">
        <v>1.6621999999999999</v>
      </c>
      <c r="J609" s="2">
        <v>1.3833</v>
      </c>
      <c r="K609" s="2">
        <v>0.99573999999999996</v>
      </c>
      <c r="L609" s="2"/>
      <c r="M609" s="2" t="s">
        <v>353</v>
      </c>
      <c r="N609" s="2" t="s">
        <v>306</v>
      </c>
    </row>
    <row r="610" spans="1:14" x14ac:dyDescent="0.2">
      <c r="A610" s="2" t="s">
        <v>352</v>
      </c>
      <c r="B610" s="2" t="s">
        <v>307</v>
      </c>
      <c r="C610" s="2" t="s">
        <v>308</v>
      </c>
      <c r="D610" s="2" t="s">
        <v>305</v>
      </c>
      <c r="E610" s="2">
        <v>0.15781000000000001</v>
      </c>
      <c r="F610" s="2">
        <v>-0.38246000000000002</v>
      </c>
      <c r="G610" s="2">
        <v>0.38611000000000001</v>
      </c>
      <c r="H610" s="2">
        <v>0.15132000000000001</v>
      </c>
      <c r="I610" s="2">
        <v>0.83033000000000001</v>
      </c>
      <c r="J610" s="2">
        <v>0.41607</v>
      </c>
      <c r="K610" s="2">
        <v>0.99578999999999995</v>
      </c>
      <c r="L610" s="2"/>
      <c r="M610" s="2" t="s">
        <v>353</v>
      </c>
      <c r="N610" s="2" t="s">
        <v>309</v>
      </c>
    </row>
    <row r="611" spans="1:14" x14ac:dyDescent="0.2">
      <c r="A611" s="2" t="s">
        <v>352</v>
      </c>
      <c r="B611" s="2" t="s">
        <v>310</v>
      </c>
      <c r="C611" s="2" t="s">
        <v>311</v>
      </c>
      <c r="D611" s="2" t="s">
        <v>305</v>
      </c>
      <c r="E611" s="2">
        <v>0.30706</v>
      </c>
      <c r="F611" s="2">
        <v>-0.45485999999999999</v>
      </c>
      <c r="G611" s="2">
        <v>0.49029</v>
      </c>
      <c r="H611" s="2">
        <v>0.23405999999999999</v>
      </c>
      <c r="I611" s="2">
        <v>2.9834999999999998</v>
      </c>
      <c r="J611" s="2">
        <v>0.37002000000000002</v>
      </c>
      <c r="K611" s="2">
        <v>0.99499000000000004</v>
      </c>
      <c r="L611" s="2"/>
      <c r="M611" s="2" t="s">
        <v>353</v>
      </c>
      <c r="N611" s="2" t="s">
        <v>312</v>
      </c>
    </row>
    <row r="612" spans="1:14" x14ac:dyDescent="0.2">
      <c r="A612" s="2" t="s">
        <v>352</v>
      </c>
      <c r="B612" s="2" t="s">
        <v>313</v>
      </c>
      <c r="C612" s="2" t="s">
        <v>314</v>
      </c>
      <c r="D612" s="2" t="s">
        <v>305</v>
      </c>
      <c r="E612" s="2">
        <v>3.9154</v>
      </c>
      <c r="F612" s="2">
        <v>-0.70833000000000002</v>
      </c>
      <c r="G612" s="2">
        <v>0.16488</v>
      </c>
      <c r="H612" s="2">
        <v>9.7042000000000003E-2</v>
      </c>
      <c r="I612" s="2">
        <v>3.0423</v>
      </c>
      <c r="J612" s="2">
        <v>5.6182999999999996</v>
      </c>
      <c r="K612" s="2">
        <v>0.99619999999999997</v>
      </c>
      <c r="L612" s="2"/>
      <c r="M612" s="2" t="s">
        <v>353</v>
      </c>
      <c r="N612" s="2" t="s">
        <v>315</v>
      </c>
    </row>
    <row r="613" spans="1:14" x14ac:dyDescent="0.2">
      <c r="A613" s="2" t="s">
        <v>352</v>
      </c>
      <c r="B613" s="2" t="s">
        <v>316</v>
      </c>
      <c r="C613" s="2" t="s">
        <v>317</v>
      </c>
      <c r="D613" s="2" t="s">
        <v>305</v>
      </c>
      <c r="E613" s="2">
        <v>8.9680999999999997</v>
      </c>
      <c r="F613" s="2">
        <v>0.42327999999999999</v>
      </c>
      <c r="G613" s="2">
        <v>4.4129000000000002E-2</v>
      </c>
      <c r="H613" s="2">
        <v>1.1478E-2</v>
      </c>
      <c r="I613" s="2">
        <v>1.7710999999999999</v>
      </c>
      <c r="J613" s="2">
        <v>16.673200000000001</v>
      </c>
      <c r="K613" s="2">
        <v>0.98119999999999996</v>
      </c>
      <c r="L613" s="2"/>
      <c r="M613" s="2" t="s">
        <v>353</v>
      </c>
      <c r="N613" s="2" t="s">
        <v>318</v>
      </c>
    </row>
    <row r="614" spans="1:14" x14ac:dyDescent="0.2">
      <c r="A614" s="2" t="s">
        <v>354</v>
      </c>
      <c r="B614" s="2" t="s">
        <v>213</v>
      </c>
      <c r="C614" s="2" t="s">
        <v>214</v>
      </c>
      <c r="D614" s="2" t="s">
        <v>215</v>
      </c>
      <c r="E614" s="2">
        <v>0.11268</v>
      </c>
      <c r="F614" s="2">
        <v>-0.46367000000000003</v>
      </c>
      <c r="G614" s="2">
        <v>0.57764000000000004</v>
      </c>
      <c r="H614" s="2">
        <v>8.9018E-2</v>
      </c>
      <c r="I614" s="2">
        <v>0.41359000000000001</v>
      </c>
      <c r="J614" s="2">
        <v>1.605</v>
      </c>
      <c r="K614" s="2">
        <v>0.97536</v>
      </c>
      <c r="L614" s="2"/>
      <c r="M614" s="2" t="s">
        <v>355</v>
      </c>
      <c r="N614" s="2" t="s">
        <v>217</v>
      </c>
    </row>
    <row r="615" spans="1:14" x14ac:dyDescent="0.2">
      <c r="A615" s="2" t="s">
        <v>354</v>
      </c>
      <c r="B615" s="2" t="s">
        <v>218</v>
      </c>
      <c r="C615" s="2" t="s">
        <v>214</v>
      </c>
      <c r="D615" s="2" t="s">
        <v>215</v>
      </c>
      <c r="E615" s="2">
        <v>0.37241000000000002</v>
      </c>
      <c r="F615" s="2">
        <v>0.36070999999999998</v>
      </c>
      <c r="G615" s="2">
        <v>0.24979999999999999</v>
      </c>
      <c r="H615" s="2">
        <v>-2.1481E-2</v>
      </c>
      <c r="I615" s="2">
        <v>0.83528000000000002</v>
      </c>
      <c r="J615" s="2">
        <v>8.4749000000000005E-2</v>
      </c>
      <c r="K615" s="2">
        <v>0.99265000000000003</v>
      </c>
      <c r="L615" s="2"/>
      <c r="M615" s="2" t="s">
        <v>355</v>
      </c>
      <c r="N615" s="2" t="s">
        <v>220</v>
      </c>
    </row>
    <row r="616" spans="1:14" x14ac:dyDescent="0.2">
      <c r="A616" s="2" t="s">
        <v>354</v>
      </c>
      <c r="B616" s="2" t="s">
        <v>221</v>
      </c>
      <c r="C616" s="2" t="s">
        <v>222</v>
      </c>
      <c r="D616" s="2" t="s">
        <v>215</v>
      </c>
      <c r="E616" s="2">
        <v>4.4602999999999997E-2</v>
      </c>
      <c r="F616" s="2">
        <v>-0.51856999999999998</v>
      </c>
      <c r="G616" s="2">
        <v>0.71508000000000005</v>
      </c>
      <c r="H616" s="2">
        <v>0.26306000000000002</v>
      </c>
      <c r="I616" s="2">
        <v>1.2331000000000001</v>
      </c>
      <c r="J616" s="2">
        <v>7.0404999999999995E-2</v>
      </c>
      <c r="K616" s="2">
        <v>0.98321999999999998</v>
      </c>
      <c r="L616" s="2"/>
      <c r="M616" s="2" t="s">
        <v>355</v>
      </c>
      <c r="N616" s="2" t="s">
        <v>223</v>
      </c>
    </row>
    <row r="617" spans="1:14" x14ac:dyDescent="0.2">
      <c r="A617" s="2" t="s">
        <v>354</v>
      </c>
      <c r="B617" s="2" t="s">
        <v>224</v>
      </c>
      <c r="C617" s="2" t="s">
        <v>225</v>
      </c>
      <c r="D617" s="2" t="s">
        <v>215</v>
      </c>
      <c r="E617" s="2">
        <v>5.9135999999999998E-3</v>
      </c>
      <c r="F617" s="2">
        <v>-0.33715000000000001</v>
      </c>
      <c r="G617" s="2">
        <v>0.67874000000000001</v>
      </c>
      <c r="H617" s="2">
        <v>0.24112</v>
      </c>
      <c r="I617" s="2">
        <v>3.0714999999999999</v>
      </c>
      <c r="J617" s="2">
        <v>6.8268000000000001E-3</v>
      </c>
      <c r="K617" s="2">
        <v>0.99697000000000002</v>
      </c>
      <c r="L617" s="2"/>
      <c r="M617" s="2" t="s">
        <v>355</v>
      </c>
      <c r="N617" s="2" t="s">
        <v>226</v>
      </c>
    </row>
    <row r="618" spans="1:14" x14ac:dyDescent="0.2">
      <c r="A618" s="2" t="s">
        <v>354</v>
      </c>
      <c r="B618" s="2" t="s">
        <v>227</v>
      </c>
      <c r="C618" s="2" t="s">
        <v>228</v>
      </c>
      <c r="D618" s="2" t="s">
        <v>215</v>
      </c>
      <c r="E618" s="2">
        <v>1.4709E-2</v>
      </c>
      <c r="F618" s="2">
        <v>-0.35853000000000002</v>
      </c>
      <c r="G618" s="2">
        <v>0.59848000000000001</v>
      </c>
      <c r="H618" s="2">
        <v>0.23743</v>
      </c>
      <c r="I618" s="2">
        <v>3.5318999999999998</v>
      </c>
      <c r="J618" s="2">
        <v>1.7104999999999999E-2</v>
      </c>
      <c r="K618" s="2">
        <v>0.99939</v>
      </c>
      <c r="L618" s="2"/>
      <c r="M618" s="2" t="s">
        <v>355</v>
      </c>
      <c r="N618" s="2" t="s">
        <v>229</v>
      </c>
    </row>
    <row r="619" spans="1:14" x14ac:dyDescent="0.2">
      <c r="A619" s="2" t="s">
        <v>354</v>
      </c>
      <c r="B619" s="2" t="s">
        <v>230</v>
      </c>
      <c r="C619" s="2" t="s">
        <v>231</v>
      </c>
      <c r="D619" s="2" t="s">
        <v>232</v>
      </c>
      <c r="E619" s="2">
        <v>2.0989</v>
      </c>
      <c r="F619" s="2">
        <v>-3.2868000000000001E-2</v>
      </c>
      <c r="G619" s="2">
        <v>0.21448</v>
      </c>
      <c r="H619" s="2">
        <v>3.2178999999999999E-2</v>
      </c>
      <c r="I619" s="2">
        <v>0.90697000000000005</v>
      </c>
      <c r="J619" s="2">
        <v>4.8677000000000001</v>
      </c>
      <c r="K619" s="2">
        <v>0.99690000000000001</v>
      </c>
      <c r="L619" s="2"/>
      <c r="M619" s="2" t="s">
        <v>355</v>
      </c>
      <c r="N619" s="2" t="s">
        <v>233</v>
      </c>
    </row>
    <row r="620" spans="1:14" x14ac:dyDescent="0.2">
      <c r="A620" s="2" t="s">
        <v>354</v>
      </c>
      <c r="B620" s="2" t="s">
        <v>234</v>
      </c>
      <c r="C620" s="2" t="s">
        <v>231</v>
      </c>
      <c r="D620" s="2" t="s">
        <v>232</v>
      </c>
      <c r="E620" s="2">
        <v>8.5841000000000008E-3</v>
      </c>
      <c r="F620" s="2">
        <v>-0.48033999999999999</v>
      </c>
      <c r="G620" s="2">
        <v>0.79542999999999997</v>
      </c>
      <c r="H620" s="2">
        <v>0.23466999999999999</v>
      </c>
      <c r="I620" s="2">
        <v>1.0881000000000001</v>
      </c>
      <c r="J620" s="2">
        <v>1.4187999999999999E-2</v>
      </c>
      <c r="K620" s="2">
        <v>0.98760999999999999</v>
      </c>
      <c r="L620" s="2"/>
      <c r="M620" s="2" t="s">
        <v>355</v>
      </c>
      <c r="N620" s="2" t="s">
        <v>235</v>
      </c>
    </row>
    <row r="621" spans="1:14" x14ac:dyDescent="0.2">
      <c r="A621" s="2" t="s">
        <v>354</v>
      </c>
      <c r="B621" s="2" t="s">
        <v>236</v>
      </c>
      <c r="C621" s="2" t="s">
        <v>231</v>
      </c>
      <c r="D621" s="2" t="s">
        <v>232</v>
      </c>
      <c r="E621" s="2">
        <v>4.1669999999999997E-3</v>
      </c>
      <c r="F621" s="2">
        <v>-0.21995999999999999</v>
      </c>
      <c r="G621" s="2">
        <v>0.66940999999999995</v>
      </c>
      <c r="H621" s="2">
        <v>0.1963</v>
      </c>
      <c r="I621" s="2">
        <v>1.3689</v>
      </c>
      <c r="J621" s="2">
        <v>5.3071999999999998E-3</v>
      </c>
      <c r="K621" s="2">
        <v>0.99639</v>
      </c>
      <c r="L621" s="2"/>
      <c r="M621" s="2" t="s">
        <v>355</v>
      </c>
      <c r="N621" s="2" t="s">
        <v>237</v>
      </c>
    </row>
    <row r="622" spans="1:14" x14ac:dyDescent="0.2">
      <c r="A622" s="2" t="s">
        <v>354</v>
      </c>
      <c r="B622" s="2" t="s">
        <v>238</v>
      </c>
      <c r="C622" s="2" t="s">
        <v>239</v>
      </c>
      <c r="D622" s="2" t="s">
        <v>232</v>
      </c>
      <c r="E622" s="2">
        <v>1.9146E-2</v>
      </c>
      <c r="F622" s="2">
        <v>-0.53029000000000004</v>
      </c>
      <c r="G622" s="2">
        <v>0.85577000000000003</v>
      </c>
      <c r="H622" s="2">
        <v>0.27453</v>
      </c>
      <c r="I622" s="2">
        <v>1.1807000000000001</v>
      </c>
      <c r="J622" s="2">
        <v>3.1097E-2</v>
      </c>
      <c r="K622" s="2">
        <v>0.97872000000000003</v>
      </c>
      <c r="L622" s="2"/>
      <c r="M622" s="2" t="s">
        <v>355</v>
      </c>
      <c r="N622" s="2" t="s">
        <v>240</v>
      </c>
    </row>
    <row r="623" spans="1:14" x14ac:dyDescent="0.2">
      <c r="A623" s="2" t="s">
        <v>354</v>
      </c>
      <c r="B623" s="2" t="s">
        <v>241</v>
      </c>
      <c r="C623" s="2" t="s">
        <v>242</v>
      </c>
      <c r="D623" s="2" t="s">
        <v>232</v>
      </c>
      <c r="E623" s="2">
        <v>0.24029</v>
      </c>
      <c r="F623" s="2">
        <v>-0.20968999999999999</v>
      </c>
      <c r="G623" s="2">
        <v>0.46687000000000001</v>
      </c>
      <c r="H623" s="2">
        <v>7.0724999999999996E-2</v>
      </c>
      <c r="I623" s="2">
        <v>1.1884999999999999</v>
      </c>
      <c r="J623" s="2">
        <v>0.32971</v>
      </c>
      <c r="K623" s="2">
        <v>0.99772000000000005</v>
      </c>
      <c r="L623" s="2"/>
      <c r="M623" s="2" t="s">
        <v>355</v>
      </c>
      <c r="N623" s="2" t="s">
        <v>243</v>
      </c>
    </row>
    <row r="624" spans="1:14" x14ac:dyDescent="0.2">
      <c r="A624" s="2" t="s">
        <v>354</v>
      </c>
      <c r="B624" s="2" t="s">
        <v>244</v>
      </c>
      <c r="C624" s="2" t="s">
        <v>245</v>
      </c>
      <c r="D624" s="2" t="s">
        <v>246</v>
      </c>
      <c r="E624" s="2">
        <v>5.8089000000000002E-2</v>
      </c>
      <c r="F624" s="2">
        <v>9.8327999999999999E-2</v>
      </c>
      <c r="G624" s="2">
        <v>0.51607000000000003</v>
      </c>
      <c r="H624" s="2">
        <v>0.16247</v>
      </c>
      <c r="I624" s="2">
        <v>0.86697000000000002</v>
      </c>
      <c r="J624" s="2">
        <v>4.2315999999999999E-2</v>
      </c>
      <c r="K624" s="2">
        <v>0.99750000000000005</v>
      </c>
      <c r="L624" s="2"/>
      <c r="M624" s="2" t="s">
        <v>355</v>
      </c>
      <c r="N624" s="2" t="s">
        <v>247</v>
      </c>
    </row>
    <row r="625" spans="1:14" x14ac:dyDescent="0.2">
      <c r="A625" s="2" t="s">
        <v>354</v>
      </c>
      <c r="B625" s="2" t="s">
        <v>248</v>
      </c>
      <c r="C625" s="2" t="s">
        <v>249</v>
      </c>
      <c r="D625" s="2" t="s">
        <v>246</v>
      </c>
      <c r="E625" s="2" t="s">
        <v>219</v>
      </c>
      <c r="F625" s="2">
        <v>0.70640999999999998</v>
      </c>
      <c r="G625" s="2">
        <v>6.6175999999999999E-2</v>
      </c>
      <c r="H625" s="2">
        <v>1.2355E-2</v>
      </c>
      <c r="I625" s="2">
        <v>0.89439999999999997</v>
      </c>
      <c r="J625" s="2">
        <v>0.19105</v>
      </c>
      <c r="K625" s="2">
        <v>0.98438999999999999</v>
      </c>
      <c r="L625" s="2"/>
      <c r="M625" s="2" t="s">
        <v>355</v>
      </c>
      <c r="N625" s="2" t="s">
        <v>250</v>
      </c>
    </row>
    <row r="626" spans="1:14" x14ac:dyDescent="0.2">
      <c r="A626" s="2" t="s">
        <v>354</v>
      </c>
      <c r="B626" s="2" t="s">
        <v>251</v>
      </c>
      <c r="C626" s="2" t="s">
        <v>252</v>
      </c>
      <c r="D626" s="2" t="s">
        <v>246</v>
      </c>
      <c r="E626" s="2">
        <v>1.8499000000000001</v>
      </c>
      <c r="F626" s="2">
        <v>0.25816</v>
      </c>
      <c r="G626" s="2">
        <v>0.2271</v>
      </c>
      <c r="H626" s="2">
        <v>5.4724000000000002E-2</v>
      </c>
      <c r="I626" s="2">
        <v>0.68098999999999998</v>
      </c>
      <c r="J626" s="2">
        <v>1.6054999999999999</v>
      </c>
      <c r="K626" s="2">
        <v>0.99804000000000004</v>
      </c>
      <c r="L626" s="2"/>
      <c r="M626" s="2" t="s">
        <v>355</v>
      </c>
      <c r="N626" s="2" t="s">
        <v>253</v>
      </c>
    </row>
    <row r="627" spans="1:14" x14ac:dyDescent="0.2">
      <c r="A627" s="2" t="s">
        <v>354</v>
      </c>
      <c r="B627" s="2" t="s">
        <v>254</v>
      </c>
      <c r="C627" s="2" t="s">
        <v>255</v>
      </c>
      <c r="D627" s="2" t="s">
        <v>256</v>
      </c>
      <c r="E627" s="2">
        <v>30.4739</v>
      </c>
      <c r="F627" s="2">
        <v>0.87561</v>
      </c>
      <c r="G627" s="2">
        <v>1.2525E-2</v>
      </c>
      <c r="H627" s="2">
        <v>9.1185999999999993E-3</v>
      </c>
      <c r="I627" s="2">
        <v>1.7501</v>
      </c>
      <c r="J627" s="2">
        <v>30.726400000000002</v>
      </c>
      <c r="K627" s="2">
        <v>0.93006999999999995</v>
      </c>
      <c r="L627" s="2"/>
      <c r="M627" s="2" t="s">
        <v>355</v>
      </c>
      <c r="N627" s="2" t="s">
        <v>257</v>
      </c>
    </row>
    <row r="628" spans="1:14" x14ac:dyDescent="0.2">
      <c r="A628" s="2" t="s">
        <v>354</v>
      </c>
      <c r="B628" s="2" t="s">
        <v>258</v>
      </c>
      <c r="C628" s="2" t="s">
        <v>259</v>
      </c>
      <c r="D628" s="2" t="s">
        <v>256</v>
      </c>
      <c r="E628" s="2">
        <v>1.8293999999999999</v>
      </c>
      <c r="F628" s="2">
        <v>-5.0623000000000001E-2</v>
      </c>
      <c r="G628" s="2">
        <v>0.18617</v>
      </c>
      <c r="H628" s="2">
        <v>3.3716000000000003E-2</v>
      </c>
      <c r="I628" s="2">
        <v>1.4510000000000001</v>
      </c>
      <c r="J628" s="2">
        <v>2.2081</v>
      </c>
      <c r="K628" s="2">
        <v>0.98967000000000005</v>
      </c>
      <c r="L628" s="2"/>
      <c r="M628" s="2" t="s">
        <v>355</v>
      </c>
      <c r="N628" s="2" t="s">
        <v>260</v>
      </c>
    </row>
    <row r="629" spans="1:14" x14ac:dyDescent="0.2">
      <c r="A629" s="2" t="s">
        <v>354</v>
      </c>
      <c r="B629" s="2" t="s">
        <v>261</v>
      </c>
      <c r="C629" s="2" t="s">
        <v>262</v>
      </c>
      <c r="D629" s="2" t="s">
        <v>256</v>
      </c>
      <c r="E629" s="2">
        <v>6.3933999999999996E-3</v>
      </c>
      <c r="F629" s="2">
        <v>-0.33856000000000003</v>
      </c>
      <c r="G629" s="2">
        <v>0.70426</v>
      </c>
      <c r="H629" s="2">
        <v>0.27844000000000002</v>
      </c>
      <c r="I629" s="2">
        <v>3.0049999999999999</v>
      </c>
      <c r="J629" s="2">
        <v>7.5437000000000004E-3</v>
      </c>
      <c r="K629" s="2">
        <v>0.99950000000000006</v>
      </c>
      <c r="L629" s="2"/>
      <c r="M629" s="2" t="s">
        <v>355</v>
      </c>
      <c r="N629" s="2" t="s">
        <v>263</v>
      </c>
    </row>
    <row r="630" spans="1:14" x14ac:dyDescent="0.2">
      <c r="A630" s="2" t="s">
        <v>354</v>
      </c>
      <c r="B630" s="2" t="s">
        <v>264</v>
      </c>
      <c r="C630" s="2" t="s">
        <v>265</v>
      </c>
      <c r="D630" s="2" t="s">
        <v>256</v>
      </c>
      <c r="E630" s="2" t="s">
        <v>219</v>
      </c>
      <c r="F630" s="2">
        <v>0.99192999999999998</v>
      </c>
      <c r="G630" s="2">
        <v>7.3064999999999996E-3</v>
      </c>
      <c r="H630" s="2">
        <v>4.2283000000000002E-4</v>
      </c>
      <c r="I630" s="2">
        <v>0</v>
      </c>
      <c r="J630" s="2" t="s">
        <v>219</v>
      </c>
      <c r="K630" s="2">
        <v>4.6652E-4</v>
      </c>
      <c r="L630" s="2"/>
      <c r="M630" s="2" t="s">
        <v>355</v>
      </c>
      <c r="N630" s="2" t="s">
        <v>266</v>
      </c>
    </row>
    <row r="631" spans="1:14" x14ac:dyDescent="0.2">
      <c r="A631" s="2" t="s">
        <v>354</v>
      </c>
      <c r="B631" s="2" t="s">
        <v>267</v>
      </c>
      <c r="C631" s="2" t="s">
        <v>268</v>
      </c>
      <c r="D631" s="2" t="s">
        <v>256</v>
      </c>
      <c r="E631" s="2">
        <v>7.1917</v>
      </c>
      <c r="F631" s="2">
        <v>0.35959999999999998</v>
      </c>
      <c r="G631" s="2">
        <v>0.1163</v>
      </c>
      <c r="H631" s="2">
        <v>7.2709999999999997E-3</v>
      </c>
      <c r="I631" s="2">
        <v>0.82138</v>
      </c>
      <c r="J631" s="2">
        <v>27.397200000000002</v>
      </c>
      <c r="K631" s="2">
        <v>0.94372999999999996</v>
      </c>
      <c r="L631" s="2"/>
      <c r="M631" s="2" t="s">
        <v>355</v>
      </c>
      <c r="N631" s="2" t="s">
        <v>269</v>
      </c>
    </row>
    <row r="632" spans="1:14" x14ac:dyDescent="0.2">
      <c r="A632" s="2" t="s">
        <v>354</v>
      </c>
      <c r="B632" s="2" t="s">
        <v>270</v>
      </c>
      <c r="C632" s="2" t="s">
        <v>271</v>
      </c>
      <c r="D632" s="2" t="s">
        <v>256</v>
      </c>
      <c r="E632" s="2">
        <v>0.1694</v>
      </c>
      <c r="F632" s="2">
        <v>-0.13442999999999999</v>
      </c>
      <c r="G632" s="2">
        <v>0.48554000000000003</v>
      </c>
      <c r="H632" s="2">
        <v>4.7891000000000003E-2</v>
      </c>
      <c r="I632" s="2">
        <v>0.84897999999999996</v>
      </c>
      <c r="J632" s="2">
        <v>0.24736</v>
      </c>
      <c r="K632" s="2">
        <v>0.99939999999999996</v>
      </c>
      <c r="L632" s="2"/>
      <c r="M632" s="2" t="s">
        <v>355</v>
      </c>
      <c r="N632" s="2" t="s">
        <v>272</v>
      </c>
    </row>
    <row r="633" spans="1:14" x14ac:dyDescent="0.2">
      <c r="A633" s="2" t="s">
        <v>354</v>
      </c>
      <c r="B633" s="2" t="s">
        <v>273</v>
      </c>
      <c r="C633" s="2" t="s">
        <v>274</v>
      </c>
      <c r="D633" s="2" t="s">
        <v>275</v>
      </c>
      <c r="E633" s="2">
        <v>2.9780000000000002</v>
      </c>
      <c r="F633" s="2">
        <v>0.38661000000000001</v>
      </c>
      <c r="G633" s="2">
        <v>0.22375999999999999</v>
      </c>
      <c r="H633" s="2">
        <v>2.2629E-2</v>
      </c>
      <c r="I633" s="2">
        <v>0.58980999999999995</v>
      </c>
      <c r="J633" s="2">
        <v>0.68362999999999996</v>
      </c>
      <c r="K633" s="2">
        <v>0.98797999999999997</v>
      </c>
      <c r="L633" s="2"/>
      <c r="M633" s="2" t="s">
        <v>355</v>
      </c>
      <c r="N633" s="2" t="s">
        <v>276</v>
      </c>
    </row>
    <row r="634" spans="1:14" x14ac:dyDescent="0.2">
      <c r="A634" s="2" t="s">
        <v>354</v>
      </c>
      <c r="B634" s="2" t="s">
        <v>277</v>
      </c>
      <c r="C634" s="2" t="s">
        <v>278</v>
      </c>
      <c r="D634" s="2" t="s">
        <v>275</v>
      </c>
      <c r="E634" s="2">
        <v>6.1028000000000002</v>
      </c>
      <c r="F634" s="2">
        <v>0.34359000000000001</v>
      </c>
      <c r="G634" s="2">
        <v>0.14903</v>
      </c>
      <c r="H634" s="2">
        <v>1.9016000000000002E-2</v>
      </c>
      <c r="I634" s="2">
        <v>0.58740000000000003</v>
      </c>
      <c r="J634" s="2">
        <v>39.607999999999997</v>
      </c>
      <c r="K634" s="2">
        <v>0.96055000000000001</v>
      </c>
      <c r="L634" s="2"/>
      <c r="M634" s="2" t="s">
        <v>355</v>
      </c>
      <c r="N634" s="2" t="s">
        <v>279</v>
      </c>
    </row>
    <row r="635" spans="1:14" x14ac:dyDescent="0.2">
      <c r="A635" s="2" t="s">
        <v>354</v>
      </c>
      <c r="B635" s="2" t="s">
        <v>280</v>
      </c>
      <c r="C635" s="2" t="s">
        <v>281</v>
      </c>
      <c r="D635" s="2" t="s">
        <v>275</v>
      </c>
      <c r="E635" s="2">
        <v>0.13353000000000001</v>
      </c>
      <c r="F635" s="2">
        <v>-0.41287000000000001</v>
      </c>
      <c r="G635" s="2">
        <v>0.54598000000000002</v>
      </c>
      <c r="H635" s="2">
        <v>0.17213000000000001</v>
      </c>
      <c r="I635" s="2">
        <v>0.41056999999999999</v>
      </c>
      <c r="J635" s="2">
        <v>1.9394</v>
      </c>
      <c r="K635" s="2">
        <v>0.97936999999999996</v>
      </c>
      <c r="L635" s="2"/>
      <c r="M635" s="2" t="s">
        <v>355</v>
      </c>
      <c r="N635" s="2" t="s">
        <v>282</v>
      </c>
    </row>
    <row r="636" spans="1:14" x14ac:dyDescent="0.2">
      <c r="A636" s="2" t="s">
        <v>354</v>
      </c>
      <c r="B636" s="2" t="s">
        <v>283</v>
      </c>
      <c r="C636" s="2" t="s">
        <v>284</v>
      </c>
      <c r="D636" s="2" t="s">
        <v>275</v>
      </c>
      <c r="E636" s="2" t="s">
        <v>219</v>
      </c>
      <c r="F636" s="2">
        <v>0.91046000000000005</v>
      </c>
      <c r="G636" s="2">
        <v>-9.4376000000000008E-3</v>
      </c>
      <c r="H636" s="2">
        <v>2.6403E-4</v>
      </c>
      <c r="I636" s="2">
        <v>0</v>
      </c>
      <c r="J636" s="2" t="s">
        <v>219</v>
      </c>
      <c r="K636" s="2">
        <v>0.56047999999999998</v>
      </c>
      <c r="L636" s="2"/>
      <c r="M636" s="2" t="s">
        <v>355</v>
      </c>
      <c r="N636" s="2" t="s">
        <v>285</v>
      </c>
    </row>
    <row r="637" spans="1:14" x14ac:dyDescent="0.2">
      <c r="A637" s="2" t="s">
        <v>354</v>
      </c>
      <c r="B637" s="2" t="s">
        <v>286</v>
      </c>
      <c r="C637" s="2" t="s">
        <v>287</v>
      </c>
      <c r="D637" s="2" t="s">
        <v>275</v>
      </c>
      <c r="E637" s="2">
        <v>1.7867000000000001E-2</v>
      </c>
      <c r="F637" s="2">
        <v>-0.15195</v>
      </c>
      <c r="G637" s="2">
        <v>0.45616000000000001</v>
      </c>
      <c r="H637" s="2">
        <v>0.10292999999999999</v>
      </c>
      <c r="I637" s="2">
        <v>0.86863000000000001</v>
      </c>
      <c r="J637" s="2">
        <v>2.383E-2</v>
      </c>
      <c r="K637" s="2">
        <v>0.99351</v>
      </c>
      <c r="L637" s="2"/>
      <c r="M637" s="2" t="s">
        <v>355</v>
      </c>
      <c r="N637" s="2" t="s">
        <v>288</v>
      </c>
    </row>
    <row r="638" spans="1:14" x14ac:dyDescent="0.2">
      <c r="A638" s="2" t="s">
        <v>354</v>
      </c>
      <c r="B638" s="2" t="s">
        <v>289</v>
      </c>
      <c r="C638" s="2" t="s">
        <v>290</v>
      </c>
      <c r="D638" s="2" t="s">
        <v>275</v>
      </c>
      <c r="E638" s="2" t="s">
        <v>219</v>
      </c>
      <c r="F638" s="2">
        <v>0.54774</v>
      </c>
      <c r="G638" s="2">
        <v>0.43186999999999998</v>
      </c>
      <c r="H638" s="2">
        <v>3.2598000000000002E-2</v>
      </c>
      <c r="I638" s="2">
        <v>1.002</v>
      </c>
      <c r="J638" s="2">
        <v>3.8398000000000002E-4</v>
      </c>
      <c r="K638" s="2">
        <v>0.74948999999999999</v>
      </c>
      <c r="L638" s="2"/>
      <c r="M638" s="2" t="s">
        <v>355</v>
      </c>
      <c r="N638" s="2" t="s">
        <v>291</v>
      </c>
    </row>
    <row r="639" spans="1:14" x14ac:dyDescent="0.2">
      <c r="A639" s="2" t="s">
        <v>354</v>
      </c>
      <c r="B639" s="2" t="s">
        <v>292</v>
      </c>
      <c r="C639" s="2" t="s">
        <v>293</v>
      </c>
      <c r="D639" s="2" t="s">
        <v>275</v>
      </c>
      <c r="E639" s="2">
        <v>1.4971E-2</v>
      </c>
      <c r="F639" s="2">
        <v>5.2900999999999997E-2</v>
      </c>
      <c r="G639" s="2">
        <v>0.55318999999999996</v>
      </c>
      <c r="H639" s="2">
        <v>0.10097</v>
      </c>
      <c r="I639" s="2">
        <v>0.96626000000000001</v>
      </c>
      <c r="J639" s="2">
        <v>1.2822E-2</v>
      </c>
      <c r="K639" s="2">
        <v>0.99761</v>
      </c>
      <c r="L639" s="2"/>
      <c r="M639" s="2" t="s">
        <v>355</v>
      </c>
      <c r="N639" s="2" t="s">
        <v>294</v>
      </c>
    </row>
    <row r="640" spans="1:14" x14ac:dyDescent="0.2">
      <c r="A640" s="2" t="s">
        <v>354</v>
      </c>
      <c r="B640" s="2" t="s">
        <v>295</v>
      </c>
      <c r="C640" s="2" t="s">
        <v>296</v>
      </c>
      <c r="D640" s="2" t="s">
        <v>275</v>
      </c>
      <c r="E640" s="2">
        <v>37.128700000000002</v>
      </c>
      <c r="F640" s="2">
        <v>0.73370999999999997</v>
      </c>
      <c r="G640" s="2">
        <v>4.9099999999999998E-2</v>
      </c>
      <c r="H640" s="2">
        <v>2.1941999999999999E-3</v>
      </c>
      <c r="I640" s="2">
        <v>0.60828000000000004</v>
      </c>
      <c r="J640" s="2">
        <v>225.48089999999999</v>
      </c>
      <c r="K640" s="2">
        <v>0.97513000000000005</v>
      </c>
      <c r="L640" s="2"/>
      <c r="M640" s="2" t="s">
        <v>355</v>
      </c>
      <c r="N640" s="2" t="s">
        <v>297</v>
      </c>
    </row>
    <row r="641" spans="1:14" x14ac:dyDescent="0.2">
      <c r="A641" s="2" t="s">
        <v>354</v>
      </c>
      <c r="B641" s="2" t="s">
        <v>298</v>
      </c>
      <c r="C641" s="2" t="s">
        <v>299</v>
      </c>
      <c r="D641" s="2" t="s">
        <v>275</v>
      </c>
      <c r="E641" s="2">
        <v>0.98919999999999997</v>
      </c>
      <c r="F641" s="2">
        <v>-0.38824999999999998</v>
      </c>
      <c r="G641" s="2">
        <v>0.32830999999999999</v>
      </c>
      <c r="H641" s="2">
        <v>0.11856</v>
      </c>
      <c r="I641" s="2">
        <v>1.5629999999999999</v>
      </c>
      <c r="J641" s="2">
        <v>1.5215000000000001</v>
      </c>
      <c r="K641" s="2">
        <v>0.99245000000000005</v>
      </c>
      <c r="L641" s="2"/>
      <c r="M641" s="2" t="s">
        <v>355</v>
      </c>
      <c r="N641" s="2" t="s">
        <v>300</v>
      </c>
    </row>
    <row r="642" spans="1:14" x14ac:dyDescent="0.2">
      <c r="A642" s="2" t="s">
        <v>354</v>
      </c>
      <c r="B642" s="2" t="s">
        <v>301</v>
      </c>
      <c r="C642" s="2" t="s">
        <v>299</v>
      </c>
      <c r="D642" s="2" t="s">
        <v>275</v>
      </c>
      <c r="E642" s="2">
        <v>2.8948999999999998</v>
      </c>
      <c r="F642" s="2">
        <v>2.6619E-2</v>
      </c>
      <c r="G642" s="2">
        <v>0.18956000000000001</v>
      </c>
      <c r="H642" s="2">
        <v>4.6058000000000002E-2</v>
      </c>
      <c r="I642" s="2">
        <v>0.78435999999999995</v>
      </c>
      <c r="J642" s="2">
        <v>11.747199999999999</v>
      </c>
      <c r="K642" s="2">
        <v>0.98460999999999999</v>
      </c>
      <c r="L642" s="2"/>
      <c r="M642" s="2" t="s">
        <v>355</v>
      </c>
      <c r="N642" s="2" t="s">
        <v>302</v>
      </c>
    </row>
    <row r="643" spans="1:14" x14ac:dyDescent="0.2">
      <c r="A643" s="2" t="s">
        <v>354</v>
      </c>
      <c r="B643" s="2" t="s">
        <v>303</v>
      </c>
      <c r="C643" s="2" t="s">
        <v>304</v>
      </c>
      <c r="D643" s="2" t="s">
        <v>305</v>
      </c>
      <c r="E643" s="2">
        <v>0.47536</v>
      </c>
      <c r="F643" s="2">
        <v>-0.47627999999999998</v>
      </c>
      <c r="G643" s="2">
        <v>0.41721000000000003</v>
      </c>
      <c r="H643" s="2">
        <v>0.12285</v>
      </c>
      <c r="I643" s="2">
        <v>1.1654</v>
      </c>
      <c r="J643" s="2">
        <v>0.88024999999999998</v>
      </c>
      <c r="K643" s="2">
        <v>0.99343999999999999</v>
      </c>
      <c r="L643" s="2"/>
      <c r="M643" s="2" t="s">
        <v>355</v>
      </c>
      <c r="N643" s="2" t="s">
        <v>306</v>
      </c>
    </row>
    <row r="644" spans="1:14" x14ac:dyDescent="0.2">
      <c r="A644" s="2" t="s">
        <v>354</v>
      </c>
      <c r="B644" s="2" t="s">
        <v>307</v>
      </c>
      <c r="C644" s="2" t="s">
        <v>308</v>
      </c>
      <c r="D644" s="2" t="s">
        <v>305</v>
      </c>
      <c r="E644" s="2">
        <v>2.2484000000000002</v>
      </c>
      <c r="F644" s="2">
        <v>0.28022999999999998</v>
      </c>
      <c r="G644" s="2">
        <v>9.0975E-2</v>
      </c>
      <c r="H644" s="2">
        <v>1.0857E-2</v>
      </c>
      <c r="I644" s="2">
        <v>1.5163</v>
      </c>
      <c r="J644" s="2">
        <v>4.6402000000000001</v>
      </c>
      <c r="K644" s="2">
        <v>0.98601000000000005</v>
      </c>
      <c r="L644" s="2"/>
      <c r="M644" s="2" t="s">
        <v>355</v>
      </c>
      <c r="N644" s="2" t="s">
        <v>309</v>
      </c>
    </row>
    <row r="645" spans="1:14" x14ac:dyDescent="0.2">
      <c r="A645" s="2" t="s">
        <v>354</v>
      </c>
      <c r="B645" s="2" t="s">
        <v>310</v>
      </c>
      <c r="C645" s="2" t="s">
        <v>311</v>
      </c>
      <c r="D645" s="2" t="s">
        <v>305</v>
      </c>
      <c r="E645" s="2">
        <v>0.58755000000000002</v>
      </c>
      <c r="F645" s="2">
        <v>-0.28205000000000002</v>
      </c>
      <c r="G645" s="2">
        <v>0.35924</v>
      </c>
      <c r="H645" s="2">
        <v>0.10385</v>
      </c>
      <c r="I645" s="2">
        <v>1.5478000000000001</v>
      </c>
      <c r="J645" s="2">
        <v>0.80088000000000004</v>
      </c>
      <c r="K645" s="2">
        <v>0.99944999999999995</v>
      </c>
      <c r="L645" s="2"/>
      <c r="M645" s="2" t="s">
        <v>355</v>
      </c>
      <c r="N645" s="2" t="s">
        <v>312</v>
      </c>
    </row>
    <row r="646" spans="1:14" x14ac:dyDescent="0.2">
      <c r="A646" s="2" t="s">
        <v>354</v>
      </c>
      <c r="B646" s="2" t="s">
        <v>313</v>
      </c>
      <c r="C646" s="2" t="s">
        <v>314</v>
      </c>
      <c r="D646" s="2" t="s">
        <v>305</v>
      </c>
      <c r="E646" s="2">
        <v>3.0488</v>
      </c>
      <c r="F646" s="2">
        <v>-0.10324999999999999</v>
      </c>
      <c r="G646" s="2">
        <v>0.17104</v>
      </c>
      <c r="H646" s="2">
        <v>5.1683E-2</v>
      </c>
      <c r="I646" s="2">
        <v>1.0330999999999999</v>
      </c>
      <c r="J646" s="2">
        <v>8.8302999999999994</v>
      </c>
      <c r="K646" s="2">
        <v>0.97760000000000002</v>
      </c>
      <c r="L646" s="2"/>
      <c r="M646" s="2" t="s">
        <v>355</v>
      </c>
      <c r="N646" s="2" t="s">
        <v>315</v>
      </c>
    </row>
    <row r="647" spans="1:14" x14ac:dyDescent="0.2">
      <c r="A647" s="2" t="s">
        <v>354</v>
      </c>
      <c r="B647" s="2" t="s">
        <v>316</v>
      </c>
      <c r="C647" s="2" t="s">
        <v>317</v>
      </c>
      <c r="D647" s="2" t="s">
        <v>305</v>
      </c>
      <c r="E647" s="2">
        <v>7.7705000000000002</v>
      </c>
      <c r="F647" s="2">
        <v>0.30626999999999999</v>
      </c>
      <c r="G647" s="2">
        <v>5.9774000000000001E-2</v>
      </c>
      <c r="H647" s="2">
        <v>1.6629000000000001E-2</v>
      </c>
      <c r="I647" s="2">
        <v>1.8325</v>
      </c>
      <c r="J647" s="2">
        <v>14.151400000000001</v>
      </c>
      <c r="K647" s="2">
        <v>0.98917999999999995</v>
      </c>
      <c r="L647" s="2"/>
      <c r="M647" s="2" t="s">
        <v>355</v>
      </c>
      <c r="N647" s="2" t="s">
        <v>318</v>
      </c>
    </row>
    <row r="648" spans="1:14" x14ac:dyDescent="0.2">
      <c r="A648" s="2" t="s">
        <v>356</v>
      </c>
      <c r="B648" s="2" t="s">
        <v>213</v>
      </c>
      <c r="C648" s="2" t="s">
        <v>214</v>
      </c>
      <c r="D648" s="2" t="s">
        <v>215</v>
      </c>
      <c r="E648" s="2">
        <v>0.11228</v>
      </c>
      <c r="F648" s="2">
        <v>-0.52022000000000002</v>
      </c>
      <c r="G648" s="2">
        <v>0.56228</v>
      </c>
      <c r="H648" s="2">
        <v>6.6501000000000005E-2</v>
      </c>
      <c r="I648" s="2">
        <v>0.39405000000000001</v>
      </c>
      <c r="J648" s="2">
        <v>1.8243</v>
      </c>
      <c r="K648" s="2">
        <v>0.93379000000000001</v>
      </c>
      <c r="L648" s="2"/>
      <c r="M648" s="2" t="s">
        <v>357</v>
      </c>
      <c r="N648" s="2" t="s">
        <v>217</v>
      </c>
    </row>
    <row r="649" spans="1:14" x14ac:dyDescent="0.2">
      <c r="A649" s="2" t="s">
        <v>356</v>
      </c>
      <c r="B649" s="2" t="s">
        <v>218</v>
      </c>
      <c r="C649" s="2" t="s">
        <v>214</v>
      </c>
      <c r="D649" s="2" t="s">
        <v>215</v>
      </c>
      <c r="E649" s="2">
        <v>9.6118999999999996E-2</v>
      </c>
      <c r="F649" s="2">
        <v>0.34810999999999998</v>
      </c>
      <c r="G649" s="2">
        <v>0.28109000000000001</v>
      </c>
      <c r="H649" s="2">
        <v>1.9172000000000002E-2</v>
      </c>
      <c r="I649" s="2">
        <v>1.5258</v>
      </c>
      <c r="J649" s="2">
        <v>3.7340999999999999E-2</v>
      </c>
      <c r="K649" s="2">
        <v>0.98658000000000001</v>
      </c>
      <c r="L649" s="2"/>
      <c r="M649" s="2" t="s">
        <v>357</v>
      </c>
      <c r="N649" s="2" t="s">
        <v>220</v>
      </c>
    </row>
    <row r="650" spans="1:14" x14ac:dyDescent="0.2">
      <c r="A650" s="2" t="s">
        <v>356</v>
      </c>
      <c r="B650" s="2" t="s">
        <v>221</v>
      </c>
      <c r="C650" s="2" t="s">
        <v>222</v>
      </c>
      <c r="D650" s="2" t="s">
        <v>215</v>
      </c>
      <c r="E650" s="2">
        <v>2.128E-2</v>
      </c>
      <c r="F650" s="2">
        <v>-0.68989</v>
      </c>
      <c r="G650" s="2">
        <v>0.88453000000000004</v>
      </c>
      <c r="H650" s="2">
        <v>0.26068000000000002</v>
      </c>
      <c r="I650" s="2">
        <v>2.2723</v>
      </c>
      <c r="J650" s="2">
        <v>2.8104000000000001E-2</v>
      </c>
      <c r="K650" s="2">
        <v>0.96762999999999999</v>
      </c>
      <c r="L650" s="2"/>
      <c r="M650" s="2" t="s">
        <v>357</v>
      </c>
      <c r="N650" s="2" t="s">
        <v>223</v>
      </c>
    </row>
    <row r="651" spans="1:14" x14ac:dyDescent="0.2">
      <c r="A651" s="2" t="s">
        <v>356</v>
      </c>
      <c r="B651" s="2" t="s">
        <v>224</v>
      </c>
      <c r="C651" s="2" t="s">
        <v>225</v>
      </c>
      <c r="D651" s="2" t="s">
        <v>215</v>
      </c>
      <c r="E651" s="2">
        <v>3.2085E-3</v>
      </c>
      <c r="F651" s="2">
        <v>-0.29619000000000001</v>
      </c>
      <c r="G651" s="2">
        <v>0.76407000000000003</v>
      </c>
      <c r="H651" s="2">
        <v>0.17135</v>
      </c>
      <c r="I651" s="2">
        <v>2.7096</v>
      </c>
      <c r="J651" s="2">
        <v>3.7799999999999999E-3</v>
      </c>
      <c r="K651" s="2">
        <v>0.99661999999999995</v>
      </c>
      <c r="L651" s="2"/>
      <c r="M651" s="2" t="s">
        <v>357</v>
      </c>
      <c r="N651" s="2" t="s">
        <v>226</v>
      </c>
    </row>
    <row r="652" spans="1:14" x14ac:dyDescent="0.2">
      <c r="A652" s="2" t="s">
        <v>356</v>
      </c>
      <c r="B652" s="2" t="s">
        <v>227</v>
      </c>
      <c r="C652" s="2" t="s">
        <v>228</v>
      </c>
      <c r="D652" s="2" t="s">
        <v>215</v>
      </c>
      <c r="E652" s="2">
        <v>1.2404999999999999E-2</v>
      </c>
      <c r="F652" s="2">
        <v>-0.49664000000000003</v>
      </c>
      <c r="G652" s="2">
        <v>0.65200000000000002</v>
      </c>
      <c r="H652" s="2">
        <v>0.15537999999999999</v>
      </c>
      <c r="I652" s="2">
        <v>2.9853999999999998</v>
      </c>
      <c r="J652" s="2">
        <v>1.5611999999999999E-2</v>
      </c>
      <c r="K652" s="2">
        <v>0.99790999999999996</v>
      </c>
      <c r="L652" s="2"/>
      <c r="M652" s="2" t="s">
        <v>357</v>
      </c>
      <c r="N652" s="2" t="s">
        <v>229</v>
      </c>
    </row>
    <row r="653" spans="1:14" x14ac:dyDescent="0.2">
      <c r="A653" s="2" t="s">
        <v>356</v>
      </c>
      <c r="B653" s="2" t="s">
        <v>230</v>
      </c>
      <c r="C653" s="2" t="s">
        <v>231</v>
      </c>
      <c r="D653" s="2" t="s">
        <v>232</v>
      </c>
      <c r="E653" s="2">
        <v>0.49098999999999998</v>
      </c>
      <c r="F653" s="2">
        <v>-0.22151999999999999</v>
      </c>
      <c r="G653" s="2">
        <v>0.38564999999999999</v>
      </c>
      <c r="H653" s="2">
        <v>9.4306000000000001E-2</v>
      </c>
      <c r="I653" s="2">
        <v>0.90900999999999998</v>
      </c>
      <c r="J653" s="2">
        <v>0.84369000000000005</v>
      </c>
      <c r="K653" s="2">
        <v>0.97443999999999997</v>
      </c>
      <c r="L653" s="2"/>
      <c r="M653" s="2" t="s">
        <v>357</v>
      </c>
      <c r="N653" s="2" t="s">
        <v>233</v>
      </c>
    </row>
    <row r="654" spans="1:14" x14ac:dyDescent="0.2">
      <c r="A654" s="2" t="s">
        <v>356</v>
      </c>
      <c r="B654" s="2" t="s">
        <v>234</v>
      </c>
      <c r="C654" s="2" t="s">
        <v>231</v>
      </c>
      <c r="D654" s="2" t="s">
        <v>232</v>
      </c>
      <c r="E654" s="2">
        <v>1.7930000000000001E-2</v>
      </c>
      <c r="F654" s="2">
        <v>-0.41657</v>
      </c>
      <c r="G654" s="2">
        <v>0.63697000000000004</v>
      </c>
      <c r="H654" s="2">
        <v>0.15434</v>
      </c>
      <c r="I654" s="2">
        <v>1.1157999999999999</v>
      </c>
      <c r="J654" s="2">
        <v>2.5315000000000001E-2</v>
      </c>
      <c r="K654" s="2">
        <v>0.96347000000000005</v>
      </c>
      <c r="L654" s="2"/>
      <c r="M654" s="2" t="s">
        <v>357</v>
      </c>
      <c r="N654" s="2" t="s">
        <v>235</v>
      </c>
    </row>
    <row r="655" spans="1:14" x14ac:dyDescent="0.2">
      <c r="A655" s="2" t="s">
        <v>356</v>
      </c>
      <c r="B655" s="2" t="s">
        <v>236</v>
      </c>
      <c r="C655" s="2" t="s">
        <v>231</v>
      </c>
      <c r="D655" s="2" t="s">
        <v>232</v>
      </c>
      <c r="E655" s="2">
        <v>3.8830000000000002E-3</v>
      </c>
      <c r="F655" s="2">
        <v>-0.45823000000000003</v>
      </c>
      <c r="G655" s="2">
        <v>0.83862000000000003</v>
      </c>
      <c r="H655" s="2">
        <v>0.23635999999999999</v>
      </c>
      <c r="I655" s="2">
        <v>2.6972999999999998</v>
      </c>
      <c r="J655" s="2">
        <v>4.9059000000000004E-3</v>
      </c>
      <c r="K655" s="2">
        <v>0.99722</v>
      </c>
      <c r="L655" s="2"/>
      <c r="M655" s="2" t="s">
        <v>357</v>
      </c>
      <c r="N655" s="2" t="s">
        <v>237</v>
      </c>
    </row>
    <row r="656" spans="1:14" x14ac:dyDescent="0.2">
      <c r="A656" s="2" t="s">
        <v>356</v>
      </c>
      <c r="B656" s="2" t="s">
        <v>238</v>
      </c>
      <c r="C656" s="2" t="s">
        <v>239</v>
      </c>
      <c r="D656" s="2" t="s">
        <v>232</v>
      </c>
      <c r="E656" s="2">
        <v>2.7504000000000001E-3</v>
      </c>
      <c r="F656" s="2">
        <v>-0.58345999999999998</v>
      </c>
      <c r="G656" s="2">
        <v>1.0761000000000001</v>
      </c>
      <c r="H656" s="2">
        <v>0.3115</v>
      </c>
      <c r="I656" s="2">
        <v>0.58887</v>
      </c>
      <c r="J656" s="2">
        <v>8.8298999999999999E-3</v>
      </c>
      <c r="K656" s="2">
        <v>0.93291999999999997</v>
      </c>
      <c r="L656" s="2"/>
      <c r="M656" s="2" t="s">
        <v>357</v>
      </c>
      <c r="N656" s="2" t="s">
        <v>240</v>
      </c>
    </row>
    <row r="657" spans="1:14" x14ac:dyDescent="0.2">
      <c r="A657" s="2" t="s">
        <v>356</v>
      </c>
      <c r="B657" s="2" t="s">
        <v>241</v>
      </c>
      <c r="C657" s="2" t="s">
        <v>242</v>
      </c>
      <c r="D657" s="2" t="s">
        <v>232</v>
      </c>
      <c r="E657" s="2">
        <v>0.42007</v>
      </c>
      <c r="F657" s="2">
        <v>-0.22525000000000001</v>
      </c>
      <c r="G657" s="2">
        <v>0.38846000000000003</v>
      </c>
      <c r="H657" s="2">
        <v>0.12003999999999999</v>
      </c>
      <c r="I657" s="2">
        <v>1.3744000000000001</v>
      </c>
      <c r="J657" s="2">
        <v>0.55408999999999997</v>
      </c>
      <c r="K657" s="2">
        <v>0.99621999999999999</v>
      </c>
      <c r="L657" s="2"/>
      <c r="M657" s="2" t="s">
        <v>357</v>
      </c>
      <c r="N657" s="2" t="s">
        <v>243</v>
      </c>
    </row>
    <row r="658" spans="1:14" x14ac:dyDescent="0.2">
      <c r="A658" s="2" t="s">
        <v>356</v>
      </c>
      <c r="B658" s="2" t="s">
        <v>244</v>
      </c>
      <c r="C658" s="2" t="s">
        <v>245</v>
      </c>
      <c r="D658" s="2" t="s">
        <v>246</v>
      </c>
      <c r="E658" s="2">
        <v>7.4545E-2</v>
      </c>
      <c r="F658" s="2">
        <v>-0.33687</v>
      </c>
      <c r="G658" s="2">
        <v>0.60177999999999998</v>
      </c>
      <c r="H658" s="2">
        <v>9.1763999999999998E-2</v>
      </c>
      <c r="I658" s="2">
        <v>1.9595</v>
      </c>
      <c r="J658" s="2">
        <v>8.9698E-2</v>
      </c>
      <c r="K658" s="2">
        <v>0.98973999999999995</v>
      </c>
      <c r="L658" s="2"/>
      <c r="M658" s="2" t="s">
        <v>357</v>
      </c>
      <c r="N658" s="2" t="s">
        <v>247</v>
      </c>
    </row>
    <row r="659" spans="1:14" x14ac:dyDescent="0.2">
      <c r="A659" s="2" t="s">
        <v>356</v>
      </c>
      <c r="B659" s="2" t="s">
        <v>248</v>
      </c>
      <c r="C659" s="2" t="s">
        <v>249</v>
      </c>
      <c r="D659" s="2" t="s">
        <v>246</v>
      </c>
      <c r="E659" s="2">
        <v>0.17155999999999999</v>
      </c>
      <c r="F659" s="2">
        <v>0.44979000000000002</v>
      </c>
      <c r="G659" s="2">
        <v>0.19026999999999999</v>
      </c>
      <c r="H659" s="2">
        <v>2.1812999999999999E-2</v>
      </c>
      <c r="I659" s="2">
        <v>1.7439</v>
      </c>
      <c r="J659" s="2">
        <v>2.3111E-2</v>
      </c>
      <c r="K659" s="2">
        <v>0.97972999999999999</v>
      </c>
      <c r="L659" s="2"/>
      <c r="M659" s="2" t="s">
        <v>357</v>
      </c>
      <c r="N659" s="2" t="s">
        <v>250</v>
      </c>
    </row>
    <row r="660" spans="1:14" x14ac:dyDescent="0.2">
      <c r="A660" s="2" t="s">
        <v>356</v>
      </c>
      <c r="B660" s="2" t="s">
        <v>251</v>
      </c>
      <c r="C660" s="2" t="s">
        <v>252</v>
      </c>
      <c r="D660" s="2" t="s">
        <v>246</v>
      </c>
      <c r="E660" s="2">
        <v>3.7808999999999999</v>
      </c>
      <c r="F660" s="2">
        <v>0.11985</v>
      </c>
      <c r="G660" s="2">
        <v>0.11808</v>
      </c>
      <c r="H660" s="2">
        <v>2.0244000000000002E-2</v>
      </c>
      <c r="I660" s="2">
        <v>0.92745</v>
      </c>
      <c r="J660" s="2">
        <v>10.211399999999999</v>
      </c>
      <c r="K660" s="2">
        <v>0.93832000000000004</v>
      </c>
      <c r="L660" s="2"/>
      <c r="M660" s="2" t="s">
        <v>357</v>
      </c>
      <c r="N660" s="2" t="s">
        <v>253</v>
      </c>
    </row>
    <row r="661" spans="1:14" x14ac:dyDescent="0.2">
      <c r="A661" s="2" t="s">
        <v>356</v>
      </c>
      <c r="B661" s="2" t="s">
        <v>254</v>
      </c>
      <c r="C661" s="2" t="s">
        <v>255</v>
      </c>
      <c r="D661" s="2" t="s">
        <v>256</v>
      </c>
      <c r="E661" s="2" t="s">
        <v>219</v>
      </c>
      <c r="F661" s="2">
        <v>0.86073</v>
      </c>
      <c r="G661" s="2">
        <v>-1.4213E-4</v>
      </c>
      <c r="H661" s="2">
        <v>1.3178E-2</v>
      </c>
      <c r="I661" s="2">
        <v>4.9721000000000002</v>
      </c>
      <c r="J661" s="2">
        <v>4.7027999999999999</v>
      </c>
      <c r="K661" s="2">
        <v>0.58916000000000002</v>
      </c>
      <c r="L661" s="2"/>
      <c r="M661" s="2" t="s">
        <v>357</v>
      </c>
      <c r="N661" s="2" t="s">
        <v>257</v>
      </c>
    </row>
    <row r="662" spans="1:14" x14ac:dyDescent="0.2">
      <c r="A662" s="2" t="s">
        <v>356</v>
      </c>
      <c r="B662" s="2" t="s">
        <v>258</v>
      </c>
      <c r="C662" s="2" t="s">
        <v>259</v>
      </c>
      <c r="D662" s="2" t="s">
        <v>256</v>
      </c>
      <c r="E662" s="2">
        <v>3.2812000000000001</v>
      </c>
      <c r="F662" s="2">
        <v>-5.8928000000000001E-2</v>
      </c>
      <c r="G662" s="2">
        <v>0.11369</v>
      </c>
      <c r="H662" s="2">
        <v>3.6528999999999999E-2</v>
      </c>
      <c r="I662" s="2">
        <v>2.1496</v>
      </c>
      <c r="J662" s="2">
        <v>3.8174999999999999</v>
      </c>
      <c r="K662" s="2">
        <v>0.99170999999999998</v>
      </c>
      <c r="L662" s="2"/>
      <c r="M662" s="2" t="s">
        <v>357</v>
      </c>
      <c r="N662" s="2" t="s">
        <v>260</v>
      </c>
    </row>
    <row r="663" spans="1:14" x14ac:dyDescent="0.2">
      <c r="A663" s="2" t="s">
        <v>356</v>
      </c>
      <c r="B663" s="2" t="s">
        <v>261</v>
      </c>
      <c r="C663" s="2" t="s">
        <v>262</v>
      </c>
      <c r="D663" s="2" t="s">
        <v>256</v>
      </c>
      <c r="E663" s="2">
        <v>4.9953000000000003E-3</v>
      </c>
      <c r="F663" s="2">
        <v>-0.15203</v>
      </c>
      <c r="G663" s="2">
        <v>0.61946000000000001</v>
      </c>
      <c r="H663" s="2">
        <v>7.5234999999999996E-2</v>
      </c>
      <c r="I663" s="2">
        <v>3.9192999999999998</v>
      </c>
      <c r="J663" s="2">
        <v>5.2747000000000002E-3</v>
      </c>
      <c r="K663" s="2">
        <v>0.99634</v>
      </c>
      <c r="L663" s="2"/>
      <c r="M663" s="2" t="s">
        <v>357</v>
      </c>
      <c r="N663" s="2" t="s">
        <v>263</v>
      </c>
    </row>
    <row r="664" spans="1:14" x14ac:dyDescent="0.2">
      <c r="A664" s="2" t="s">
        <v>356</v>
      </c>
      <c r="B664" s="2" t="s">
        <v>264</v>
      </c>
      <c r="C664" s="2" t="s">
        <v>265</v>
      </c>
      <c r="D664" s="2" t="s">
        <v>256</v>
      </c>
      <c r="E664" s="2">
        <v>14.7951</v>
      </c>
      <c r="F664" s="2">
        <v>0.85911999999999999</v>
      </c>
      <c r="G664" s="2">
        <v>8.9453999999999998E-4</v>
      </c>
      <c r="H664" s="2">
        <v>1.0074999999999999E-3</v>
      </c>
      <c r="I664" s="2">
        <v>5</v>
      </c>
      <c r="J664" s="2">
        <v>13.865600000000001</v>
      </c>
      <c r="K664" s="2">
        <v>0.73507999999999996</v>
      </c>
      <c r="L664" s="2"/>
      <c r="M664" s="2" t="s">
        <v>357</v>
      </c>
      <c r="N664" s="2" t="s">
        <v>266</v>
      </c>
    </row>
    <row r="665" spans="1:14" x14ac:dyDescent="0.2">
      <c r="A665" s="2" t="s">
        <v>356</v>
      </c>
      <c r="B665" s="2" t="s">
        <v>267</v>
      </c>
      <c r="C665" s="2" t="s">
        <v>268</v>
      </c>
      <c r="D665" s="2" t="s">
        <v>256</v>
      </c>
      <c r="E665" s="2">
        <v>1.8714</v>
      </c>
      <c r="F665" s="2">
        <v>9.4494999999999996E-2</v>
      </c>
      <c r="G665" s="2">
        <v>0.25303999999999999</v>
      </c>
      <c r="H665" s="2">
        <v>6.8058999999999995E-2</v>
      </c>
      <c r="I665" s="2">
        <v>0.47555999999999998</v>
      </c>
      <c r="J665" s="2">
        <v>18.856300000000001</v>
      </c>
      <c r="K665" s="2">
        <v>0.97211000000000003</v>
      </c>
      <c r="L665" s="2"/>
      <c r="M665" s="2" t="s">
        <v>357</v>
      </c>
      <c r="N665" s="2" t="s">
        <v>269</v>
      </c>
    </row>
    <row r="666" spans="1:14" x14ac:dyDescent="0.2">
      <c r="A666" s="2" t="s">
        <v>356</v>
      </c>
      <c r="B666" s="2" t="s">
        <v>270</v>
      </c>
      <c r="C666" s="2" t="s">
        <v>271</v>
      </c>
      <c r="D666" s="2" t="s">
        <v>256</v>
      </c>
      <c r="E666" s="2">
        <v>0.10419</v>
      </c>
      <c r="F666" s="2">
        <v>-0.40229999999999999</v>
      </c>
      <c r="G666" s="2">
        <v>0.60699999999999998</v>
      </c>
      <c r="H666" s="2">
        <v>0.17748</v>
      </c>
      <c r="I666" s="2">
        <v>0.68894</v>
      </c>
      <c r="J666" s="2">
        <v>0.30452000000000001</v>
      </c>
      <c r="K666" s="2">
        <v>0.99709999999999999</v>
      </c>
      <c r="L666" s="2"/>
      <c r="M666" s="2" t="s">
        <v>357</v>
      </c>
      <c r="N666" s="2" t="s">
        <v>272</v>
      </c>
    </row>
    <row r="667" spans="1:14" x14ac:dyDescent="0.2">
      <c r="A667" s="2" t="s">
        <v>356</v>
      </c>
      <c r="B667" s="2" t="s">
        <v>273</v>
      </c>
      <c r="C667" s="2" t="s">
        <v>274</v>
      </c>
      <c r="D667" s="2" t="s">
        <v>275</v>
      </c>
      <c r="E667" s="2">
        <v>0.93350999999999995</v>
      </c>
      <c r="F667" s="2">
        <v>0.1903</v>
      </c>
      <c r="G667" s="2">
        <v>0.27950999999999998</v>
      </c>
      <c r="H667" s="2">
        <v>1.9942999999999999E-2</v>
      </c>
      <c r="I667" s="2">
        <v>0.61978999999999995</v>
      </c>
      <c r="J667" s="2">
        <v>0.77380000000000004</v>
      </c>
      <c r="K667" s="2">
        <v>0.97631999999999997</v>
      </c>
      <c r="L667" s="2"/>
      <c r="M667" s="2" t="s">
        <v>357</v>
      </c>
      <c r="N667" s="2" t="s">
        <v>276</v>
      </c>
    </row>
    <row r="668" spans="1:14" x14ac:dyDescent="0.2">
      <c r="A668" s="2" t="s">
        <v>356</v>
      </c>
      <c r="B668" s="2" t="s">
        <v>277</v>
      </c>
      <c r="C668" s="2" t="s">
        <v>278</v>
      </c>
      <c r="D668" s="2" t="s">
        <v>275</v>
      </c>
      <c r="E668" s="2">
        <v>14.2707</v>
      </c>
      <c r="F668" s="2">
        <v>0.63751999999999998</v>
      </c>
      <c r="G668" s="2">
        <v>3.1904000000000002E-2</v>
      </c>
      <c r="H668" s="2">
        <v>8.7696000000000007E-3</v>
      </c>
      <c r="I668" s="2">
        <v>1.2065999999999999</v>
      </c>
      <c r="J668" s="2">
        <v>35.471400000000003</v>
      </c>
      <c r="K668" s="2">
        <v>0.90000999999999998</v>
      </c>
      <c r="L668" s="2"/>
      <c r="M668" s="2" t="s">
        <v>357</v>
      </c>
      <c r="N668" s="2" t="s">
        <v>279</v>
      </c>
    </row>
    <row r="669" spans="1:14" x14ac:dyDescent="0.2">
      <c r="A669" s="2" t="s">
        <v>356</v>
      </c>
      <c r="B669" s="2" t="s">
        <v>280</v>
      </c>
      <c r="C669" s="2" t="s">
        <v>281</v>
      </c>
      <c r="D669" s="2" t="s">
        <v>275</v>
      </c>
      <c r="E669" s="2">
        <v>2.1400999999999999</v>
      </c>
      <c r="F669" s="2">
        <v>-1.7739000000000001E-2</v>
      </c>
      <c r="G669" s="2">
        <v>0.20776</v>
      </c>
      <c r="H669" s="2">
        <v>3.1375E-2</v>
      </c>
      <c r="I669" s="2">
        <v>0.69386000000000003</v>
      </c>
      <c r="J669" s="2">
        <v>10.4247</v>
      </c>
      <c r="K669" s="2">
        <v>0.98026000000000002</v>
      </c>
      <c r="L669" s="2"/>
      <c r="M669" s="2" t="s">
        <v>357</v>
      </c>
      <c r="N669" s="2" t="s">
        <v>282</v>
      </c>
    </row>
    <row r="670" spans="1:14" x14ac:dyDescent="0.2">
      <c r="A670" s="2" t="s">
        <v>356</v>
      </c>
      <c r="B670" s="2" t="s">
        <v>283</v>
      </c>
      <c r="C670" s="2" t="s">
        <v>284</v>
      </c>
      <c r="D670" s="2" t="s">
        <v>275</v>
      </c>
      <c r="E670" s="2">
        <v>8.4625000000000004</v>
      </c>
      <c r="F670" s="2">
        <v>0.45806999999999998</v>
      </c>
      <c r="G670" s="2">
        <v>9.5017000000000004E-2</v>
      </c>
      <c r="H670" s="2">
        <v>1.2540000000000001E-2</v>
      </c>
      <c r="I670" s="2">
        <v>0.68149999999999999</v>
      </c>
      <c r="J670" s="2">
        <v>16.034099999999999</v>
      </c>
      <c r="K670" s="2">
        <v>0.94430999999999998</v>
      </c>
      <c r="L670" s="2"/>
      <c r="M670" s="2" t="s">
        <v>357</v>
      </c>
      <c r="N670" s="2" t="s">
        <v>285</v>
      </c>
    </row>
    <row r="671" spans="1:14" x14ac:dyDescent="0.2">
      <c r="A671" s="2" t="s">
        <v>356</v>
      </c>
      <c r="B671" s="2" t="s">
        <v>286</v>
      </c>
      <c r="C671" s="2" t="s">
        <v>287</v>
      </c>
      <c r="D671" s="2" t="s">
        <v>275</v>
      </c>
      <c r="E671" s="2">
        <v>1.4555E-2</v>
      </c>
      <c r="F671" s="2">
        <v>-0.14241000000000001</v>
      </c>
      <c r="G671" s="2">
        <v>0.45473999999999998</v>
      </c>
      <c r="H671" s="2">
        <v>6.0448000000000002E-2</v>
      </c>
      <c r="I671" s="2">
        <v>1.6344000000000001</v>
      </c>
      <c r="J671" s="2">
        <v>1.5746E-2</v>
      </c>
      <c r="K671" s="2">
        <v>0.98865000000000003</v>
      </c>
      <c r="L671" s="2"/>
      <c r="M671" s="2" t="s">
        <v>357</v>
      </c>
      <c r="N671" s="2" t="s">
        <v>288</v>
      </c>
    </row>
    <row r="672" spans="1:14" x14ac:dyDescent="0.2">
      <c r="A672" s="2" t="s">
        <v>356</v>
      </c>
      <c r="B672" s="2" t="s">
        <v>289</v>
      </c>
      <c r="C672" s="2" t="s">
        <v>290</v>
      </c>
      <c r="D672" s="2" t="s">
        <v>275</v>
      </c>
      <c r="E672" s="2">
        <v>2.5601E-3</v>
      </c>
      <c r="F672" s="2">
        <v>0.40422999999999998</v>
      </c>
      <c r="G672" s="2">
        <v>0.55513000000000001</v>
      </c>
      <c r="H672" s="2">
        <v>3.703E-2</v>
      </c>
      <c r="I672" s="2">
        <v>0.44477</v>
      </c>
      <c r="J672" s="2">
        <v>5.3346000000000001E-5</v>
      </c>
      <c r="K672" s="2">
        <v>0.76727000000000001</v>
      </c>
      <c r="L672" s="2"/>
      <c r="M672" s="2" t="s">
        <v>357</v>
      </c>
      <c r="N672" s="2" t="s">
        <v>291</v>
      </c>
    </row>
    <row r="673" spans="1:14" x14ac:dyDescent="0.2">
      <c r="A673" s="2" t="s">
        <v>356</v>
      </c>
      <c r="B673" s="2" t="s">
        <v>292</v>
      </c>
      <c r="C673" s="2" t="s">
        <v>293</v>
      </c>
      <c r="D673" s="2" t="s">
        <v>275</v>
      </c>
      <c r="E673" s="2">
        <v>1.0854000000000001E-2</v>
      </c>
      <c r="F673" s="2">
        <v>-2.5763999999999999E-2</v>
      </c>
      <c r="G673" s="2">
        <v>0.55815999999999999</v>
      </c>
      <c r="H673" s="2">
        <v>3.1361E-2</v>
      </c>
      <c r="I673" s="2">
        <v>1.5212000000000001</v>
      </c>
      <c r="J673" s="2">
        <v>9.4351000000000001E-3</v>
      </c>
      <c r="K673" s="2">
        <v>0.98263999999999996</v>
      </c>
      <c r="L673" s="2"/>
      <c r="M673" s="2" t="s">
        <v>357</v>
      </c>
      <c r="N673" s="2" t="s">
        <v>294</v>
      </c>
    </row>
    <row r="674" spans="1:14" x14ac:dyDescent="0.2">
      <c r="A674" s="2" t="s">
        <v>356</v>
      </c>
      <c r="B674" s="2" t="s">
        <v>295</v>
      </c>
      <c r="C674" s="2" t="s">
        <v>296</v>
      </c>
      <c r="D674" s="2" t="s">
        <v>275</v>
      </c>
      <c r="E674" s="2" t="s">
        <v>219</v>
      </c>
      <c r="F674" s="2">
        <v>0.65874999999999995</v>
      </c>
      <c r="G674" s="2">
        <v>1.9175999999999999E-2</v>
      </c>
      <c r="H674" s="2">
        <v>1.7916E-3</v>
      </c>
      <c r="I674" s="2">
        <v>1.5703</v>
      </c>
      <c r="J674" s="2">
        <v>5.6440999999999999</v>
      </c>
      <c r="K674" s="2">
        <v>0.9103</v>
      </c>
      <c r="L674" s="2"/>
      <c r="M674" s="2" t="s">
        <v>357</v>
      </c>
      <c r="N674" s="2" t="s">
        <v>297</v>
      </c>
    </row>
    <row r="675" spans="1:14" x14ac:dyDescent="0.2">
      <c r="A675" s="2" t="s">
        <v>356</v>
      </c>
      <c r="B675" s="2" t="s">
        <v>298</v>
      </c>
      <c r="C675" s="2" t="s">
        <v>299</v>
      </c>
      <c r="D675" s="2" t="s">
        <v>275</v>
      </c>
      <c r="E675" s="2">
        <v>0.93020999999999998</v>
      </c>
      <c r="F675" s="2">
        <v>-0.50558000000000003</v>
      </c>
      <c r="G675" s="2">
        <v>0.30914000000000003</v>
      </c>
      <c r="H675" s="2">
        <v>8.5003999999999996E-2</v>
      </c>
      <c r="I675" s="2">
        <v>1.4869000000000001</v>
      </c>
      <c r="J675" s="2">
        <v>1.5690999999999999</v>
      </c>
      <c r="K675" s="2">
        <v>0.99653999999999998</v>
      </c>
      <c r="L675" s="2"/>
      <c r="M675" s="2" t="s">
        <v>357</v>
      </c>
      <c r="N675" s="2" t="s">
        <v>300</v>
      </c>
    </row>
    <row r="676" spans="1:14" x14ac:dyDescent="0.2">
      <c r="A676" s="2" t="s">
        <v>356</v>
      </c>
      <c r="B676" s="2" t="s">
        <v>301</v>
      </c>
      <c r="C676" s="2" t="s">
        <v>299</v>
      </c>
      <c r="D676" s="2" t="s">
        <v>275</v>
      </c>
      <c r="E676" s="2">
        <v>1.4354</v>
      </c>
      <c r="F676" s="2">
        <v>-1.4331E-2</v>
      </c>
      <c r="G676" s="2">
        <v>0.22875999999999999</v>
      </c>
      <c r="H676" s="2">
        <v>2.375E-2</v>
      </c>
      <c r="I676" s="2">
        <v>0.89466000000000001</v>
      </c>
      <c r="J676" s="2">
        <v>2.3302999999999998</v>
      </c>
      <c r="K676" s="2">
        <v>0.98423000000000005</v>
      </c>
      <c r="L676" s="2"/>
      <c r="M676" s="2" t="s">
        <v>357</v>
      </c>
      <c r="N676" s="2" t="s">
        <v>302</v>
      </c>
    </row>
    <row r="677" spans="1:14" x14ac:dyDescent="0.2">
      <c r="A677" s="2" t="s">
        <v>356</v>
      </c>
      <c r="B677" s="2" t="s">
        <v>303</v>
      </c>
      <c r="C677" s="2" t="s">
        <v>304</v>
      </c>
      <c r="D677" s="2" t="s">
        <v>305</v>
      </c>
      <c r="E677" s="2">
        <v>1.6025</v>
      </c>
      <c r="F677" s="2">
        <v>-0.62675000000000003</v>
      </c>
      <c r="G677" s="2">
        <v>0.23633999999999999</v>
      </c>
      <c r="H677" s="2">
        <v>8.0867999999999995E-2</v>
      </c>
      <c r="I677" s="2">
        <v>1.8433999999999999</v>
      </c>
      <c r="J677" s="2">
        <v>2.6534</v>
      </c>
      <c r="K677" s="2">
        <v>0.99553999999999998</v>
      </c>
      <c r="L677" s="2"/>
      <c r="M677" s="2" t="s">
        <v>357</v>
      </c>
      <c r="N677" s="2" t="s">
        <v>306</v>
      </c>
    </row>
    <row r="678" spans="1:14" x14ac:dyDescent="0.2">
      <c r="A678" s="2" t="s">
        <v>356</v>
      </c>
      <c r="B678" s="2" t="s">
        <v>307</v>
      </c>
      <c r="C678" s="2" t="s">
        <v>308</v>
      </c>
      <c r="D678" s="2" t="s">
        <v>305</v>
      </c>
      <c r="E678" s="2">
        <v>0.95452999999999999</v>
      </c>
      <c r="F678" s="2">
        <v>1.6652E-2</v>
      </c>
      <c r="G678" s="2">
        <v>0.15028</v>
      </c>
      <c r="H678" s="2">
        <v>1.9845999999999999E-2</v>
      </c>
      <c r="I678" s="2">
        <v>0.87680999999999998</v>
      </c>
      <c r="J678" s="2">
        <v>3.3414999999999999</v>
      </c>
      <c r="K678" s="2">
        <v>0.98546999999999996</v>
      </c>
      <c r="L678" s="2"/>
      <c r="M678" s="2" t="s">
        <v>357</v>
      </c>
      <c r="N678" s="2" t="s">
        <v>309</v>
      </c>
    </row>
    <row r="679" spans="1:14" x14ac:dyDescent="0.2">
      <c r="A679" s="2" t="s">
        <v>356</v>
      </c>
      <c r="B679" s="2" t="s">
        <v>310</v>
      </c>
      <c r="C679" s="2" t="s">
        <v>311</v>
      </c>
      <c r="D679" s="2" t="s">
        <v>305</v>
      </c>
      <c r="E679" s="2">
        <v>0.47525000000000001</v>
      </c>
      <c r="F679" s="2">
        <v>-0.48348999999999998</v>
      </c>
      <c r="G679" s="2">
        <v>0.40061000000000002</v>
      </c>
      <c r="H679" s="2">
        <v>0.1208</v>
      </c>
      <c r="I679" s="2">
        <v>1.5046999999999999</v>
      </c>
      <c r="J679" s="2">
        <v>0.75466999999999995</v>
      </c>
      <c r="K679" s="2">
        <v>0.99624000000000001</v>
      </c>
      <c r="L679" s="2"/>
      <c r="M679" s="2" t="s">
        <v>357</v>
      </c>
      <c r="N679" s="2" t="s">
        <v>312</v>
      </c>
    </row>
    <row r="680" spans="1:14" x14ac:dyDescent="0.2">
      <c r="A680" s="2" t="s">
        <v>356</v>
      </c>
      <c r="B680" s="2" t="s">
        <v>313</v>
      </c>
      <c r="C680" s="2" t="s">
        <v>314</v>
      </c>
      <c r="D680" s="2" t="s">
        <v>305</v>
      </c>
      <c r="E680" s="2">
        <v>1.571</v>
      </c>
      <c r="F680" s="2">
        <v>-0.48254000000000002</v>
      </c>
      <c r="G680" s="2">
        <v>0.24595</v>
      </c>
      <c r="H680" s="2">
        <v>6.7146999999999998E-2</v>
      </c>
      <c r="I680" s="2">
        <v>1.0269999999999999</v>
      </c>
      <c r="J680" s="2">
        <v>4.5789999999999997</v>
      </c>
      <c r="K680" s="2">
        <v>0.97021999999999997</v>
      </c>
      <c r="L680" s="2"/>
      <c r="M680" s="2" t="s">
        <v>357</v>
      </c>
      <c r="N680" s="2" t="s">
        <v>315</v>
      </c>
    </row>
    <row r="681" spans="1:14" x14ac:dyDescent="0.2">
      <c r="A681" s="2" t="s">
        <v>356</v>
      </c>
      <c r="B681" s="2" t="s">
        <v>316</v>
      </c>
      <c r="C681" s="2" t="s">
        <v>317</v>
      </c>
      <c r="D681" s="2" t="s">
        <v>305</v>
      </c>
      <c r="E681" s="2">
        <v>5.5518000000000001</v>
      </c>
      <c r="F681" s="2">
        <v>0.11375</v>
      </c>
      <c r="G681" s="2">
        <v>7.2202000000000002E-2</v>
      </c>
      <c r="H681" s="2">
        <v>1.3129E-2</v>
      </c>
      <c r="I681" s="2">
        <v>1.6521999999999999</v>
      </c>
      <c r="J681" s="2">
        <v>9.2960999999999991</v>
      </c>
      <c r="K681" s="2">
        <v>0.98977000000000004</v>
      </c>
      <c r="L681" s="2"/>
      <c r="M681" s="2" t="s">
        <v>357</v>
      </c>
      <c r="N681" s="2" t="s">
        <v>318</v>
      </c>
    </row>
    <row r="682" spans="1:14" x14ac:dyDescent="0.2">
      <c r="A682" s="2" t="s">
        <v>358</v>
      </c>
      <c r="B682" s="2" t="s">
        <v>213</v>
      </c>
      <c r="C682" s="2" t="s">
        <v>214</v>
      </c>
      <c r="D682" s="2" t="s">
        <v>215</v>
      </c>
      <c r="E682" s="2">
        <v>0.10375</v>
      </c>
      <c r="F682" s="2">
        <v>0.22781000000000001</v>
      </c>
      <c r="G682" s="2">
        <v>0.43495</v>
      </c>
      <c r="H682" s="2">
        <v>-3.0203999999999999E-3</v>
      </c>
      <c r="I682" s="2">
        <v>0.65485000000000004</v>
      </c>
      <c r="J682" s="2">
        <v>2.3400000000000001E-2</v>
      </c>
      <c r="K682" s="2">
        <v>0.91169999999999995</v>
      </c>
      <c r="L682" s="2"/>
      <c r="M682" s="2" t="s">
        <v>359</v>
      </c>
      <c r="N682" s="2" t="s">
        <v>217</v>
      </c>
    </row>
    <row r="683" spans="1:14" x14ac:dyDescent="0.2">
      <c r="A683" s="2" t="s">
        <v>358</v>
      </c>
      <c r="B683" s="2" t="s">
        <v>218</v>
      </c>
      <c r="C683" s="2" t="s">
        <v>214</v>
      </c>
      <c r="D683" s="2" t="s">
        <v>215</v>
      </c>
      <c r="E683" s="2">
        <v>0.48725000000000002</v>
      </c>
      <c r="F683" s="2">
        <v>0.44140000000000001</v>
      </c>
      <c r="G683" s="2">
        <v>0.22389999999999999</v>
      </c>
      <c r="H683" s="2">
        <v>-5.4034E-3</v>
      </c>
      <c r="I683" s="2">
        <v>1.2398</v>
      </c>
      <c r="J683" s="2">
        <v>5.3717000000000001E-2</v>
      </c>
      <c r="K683" s="2">
        <v>0.97241</v>
      </c>
      <c r="L683" s="2"/>
      <c r="M683" s="2" t="s">
        <v>359</v>
      </c>
      <c r="N683" s="2" t="s">
        <v>220</v>
      </c>
    </row>
    <row r="684" spans="1:14" x14ac:dyDescent="0.2">
      <c r="A684" s="2" t="s">
        <v>358</v>
      </c>
      <c r="B684" s="2" t="s">
        <v>221</v>
      </c>
      <c r="C684" s="2" t="s">
        <v>222</v>
      </c>
      <c r="D684" s="2" t="s">
        <v>215</v>
      </c>
      <c r="E684" s="2">
        <v>6.8617999999999998E-2</v>
      </c>
      <c r="F684" s="2">
        <v>-8.2600999999999994E-2</v>
      </c>
      <c r="G684" s="2">
        <v>0.56140000000000001</v>
      </c>
      <c r="H684" s="2">
        <v>0.11561</v>
      </c>
      <c r="I684" s="2">
        <v>2.0552999999999999</v>
      </c>
      <c r="J684" s="2">
        <v>7.2481000000000004E-2</v>
      </c>
      <c r="K684" s="2">
        <v>0.98916999999999999</v>
      </c>
      <c r="L684" s="2"/>
      <c r="M684" s="2" t="s">
        <v>359</v>
      </c>
      <c r="N684" s="2" t="s">
        <v>223</v>
      </c>
    </row>
    <row r="685" spans="1:14" x14ac:dyDescent="0.2">
      <c r="A685" s="2" t="s">
        <v>358</v>
      </c>
      <c r="B685" s="2" t="s">
        <v>224</v>
      </c>
      <c r="C685" s="2" t="s">
        <v>225</v>
      </c>
      <c r="D685" s="2" t="s">
        <v>215</v>
      </c>
      <c r="E685" s="2">
        <v>2.0718E-2</v>
      </c>
      <c r="F685" s="2">
        <v>6.8524000000000002E-2</v>
      </c>
      <c r="G685" s="2">
        <v>0.36359999999999998</v>
      </c>
      <c r="H685" s="2">
        <v>4.6218000000000002E-2</v>
      </c>
      <c r="I685" s="2">
        <v>1.8241000000000001</v>
      </c>
      <c r="J685" s="2">
        <v>1.8178E-2</v>
      </c>
      <c r="K685" s="2">
        <v>0.98538000000000003</v>
      </c>
      <c r="L685" s="2"/>
      <c r="M685" s="2" t="s">
        <v>359</v>
      </c>
      <c r="N685" s="2" t="s">
        <v>226</v>
      </c>
    </row>
    <row r="686" spans="1:14" x14ac:dyDescent="0.2">
      <c r="A686" s="2" t="s">
        <v>358</v>
      </c>
      <c r="B686" s="2" t="s">
        <v>227</v>
      </c>
      <c r="C686" s="2" t="s">
        <v>228</v>
      </c>
      <c r="D686" s="2" t="s">
        <v>215</v>
      </c>
      <c r="E686" s="2">
        <v>2.6695E-2</v>
      </c>
      <c r="F686" s="2">
        <v>-0.47610000000000002</v>
      </c>
      <c r="G686" s="2">
        <v>0.51305000000000001</v>
      </c>
      <c r="H686" s="2">
        <v>0.12379999999999999</v>
      </c>
      <c r="I686" s="2">
        <v>5</v>
      </c>
      <c r="J686" s="2">
        <v>3.0190999999999999E-2</v>
      </c>
      <c r="K686" s="2">
        <v>0.99589000000000005</v>
      </c>
      <c r="L686" s="2"/>
      <c r="M686" s="2" t="s">
        <v>359</v>
      </c>
      <c r="N686" s="2" t="s">
        <v>229</v>
      </c>
    </row>
    <row r="687" spans="1:14" x14ac:dyDescent="0.2">
      <c r="A687" s="2" t="s">
        <v>358</v>
      </c>
      <c r="B687" s="2" t="s">
        <v>230</v>
      </c>
      <c r="C687" s="2" t="s">
        <v>231</v>
      </c>
      <c r="D687" s="2" t="s">
        <v>232</v>
      </c>
      <c r="E687" s="2">
        <v>1.7988</v>
      </c>
      <c r="F687" s="2">
        <v>9.4886999999999999E-2</v>
      </c>
      <c r="G687" s="2">
        <v>0.22933999999999999</v>
      </c>
      <c r="H687" s="2">
        <v>8.5953999999999996E-3</v>
      </c>
      <c r="I687" s="2">
        <v>1.0769</v>
      </c>
      <c r="J687" s="2">
        <v>2.0813999999999999</v>
      </c>
      <c r="K687" s="2">
        <v>0.93793000000000004</v>
      </c>
      <c r="L687" s="2"/>
      <c r="M687" s="2" t="s">
        <v>359</v>
      </c>
      <c r="N687" s="2" t="s">
        <v>233</v>
      </c>
    </row>
    <row r="688" spans="1:14" x14ac:dyDescent="0.2">
      <c r="A688" s="2" t="s">
        <v>358</v>
      </c>
      <c r="B688" s="2" t="s">
        <v>234</v>
      </c>
      <c r="C688" s="2" t="s">
        <v>231</v>
      </c>
      <c r="D688" s="2" t="s">
        <v>232</v>
      </c>
      <c r="E688" s="2">
        <v>2.5082E-2</v>
      </c>
      <c r="F688" s="2">
        <v>-0.46628999999999998</v>
      </c>
      <c r="G688" s="2">
        <v>0.59040000000000004</v>
      </c>
      <c r="H688" s="2">
        <v>4.7327000000000001E-2</v>
      </c>
      <c r="I688" s="2">
        <v>0.51990000000000003</v>
      </c>
      <c r="J688" s="2">
        <v>0.10425</v>
      </c>
      <c r="K688" s="2">
        <v>0.94593000000000005</v>
      </c>
      <c r="L688" s="2"/>
      <c r="M688" s="2" t="s">
        <v>359</v>
      </c>
      <c r="N688" s="2" t="s">
        <v>235</v>
      </c>
    </row>
    <row r="689" spans="1:14" x14ac:dyDescent="0.2">
      <c r="A689" s="2" t="s">
        <v>358</v>
      </c>
      <c r="B689" s="2" t="s">
        <v>236</v>
      </c>
      <c r="C689" s="2" t="s">
        <v>231</v>
      </c>
      <c r="D689" s="2" t="s">
        <v>232</v>
      </c>
      <c r="E689" s="2">
        <v>5.2608000000000004E-3</v>
      </c>
      <c r="F689" s="2">
        <v>0.21425</v>
      </c>
      <c r="G689" s="2">
        <v>0.47004000000000001</v>
      </c>
      <c r="H689" s="2">
        <v>9.8070000000000004E-2</v>
      </c>
      <c r="I689" s="2">
        <v>2.1840999999999999</v>
      </c>
      <c r="J689" s="2">
        <v>4.0283000000000003E-3</v>
      </c>
      <c r="K689" s="2">
        <v>0.97753999999999996</v>
      </c>
      <c r="L689" s="2"/>
      <c r="M689" s="2" t="s">
        <v>359</v>
      </c>
      <c r="N689" s="2" t="s">
        <v>237</v>
      </c>
    </row>
    <row r="690" spans="1:14" x14ac:dyDescent="0.2">
      <c r="A690" s="2" t="s">
        <v>358</v>
      </c>
      <c r="B690" s="2" t="s">
        <v>238</v>
      </c>
      <c r="C690" s="2" t="s">
        <v>239</v>
      </c>
      <c r="D690" s="2" t="s">
        <v>232</v>
      </c>
      <c r="E690" s="2">
        <v>7.1885999999999999E-3</v>
      </c>
      <c r="F690" s="2">
        <v>-0.78569999999999995</v>
      </c>
      <c r="G690" s="2">
        <v>0.99041000000000001</v>
      </c>
      <c r="H690" s="2">
        <v>0.1711</v>
      </c>
      <c r="I690" s="2">
        <v>0.40017999999999998</v>
      </c>
      <c r="J690" s="2">
        <v>0.11192000000000001</v>
      </c>
      <c r="K690" s="2">
        <v>0.94532000000000005</v>
      </c>
      <c r="L690" s="2"/>
      <c r="M690" s="2" t="s">
        <v>359</v>
      </c>
      <c r="N690" s="2" t="s">
        <v>240</v>
      </c>
    </row>
    <row r="691" spans="1:14" x14ac:dyDescent="0.2">
      <c r="A691" s="2" t="s">
        <v>358</v>
      </c>
      <c r="B691" s="2" t="s">
        <v>241</v>
      </c>
      <c r="C691" s="2" t="s">
        <v>242</v>
      </c>
      <c r="D691" s="2" t="s">
        <v>232</v>
      </c>
      <c r="E691" s="2">
        <v>0.73579000000000006</v>
      </c>
      <c r="F691" s="2">
        <v>3.1699999999999999E-2</v>
      </c>
      <c r="G691" s="2">
        <v>0.32005</v>
      </c>
      <c r="H691" s="2">
        <v>3.4213999999999998E-3</v>
      </c>
      <c r="I691" s="2">
        <v>1.877</v>
      </c>
      <c r="J691" s="2">
        <v>0.70308999999999999</v>
      </c>
      <c r="K691" s="2">
        <v>0.96133000000000002</v>
      </c>
      <c r="L691" s="2"/>
      <c r="M691" s="2" t="s">
        <v>359</v>
      </c>
      <c r="N691" s="2" t="s">
        <v>243</v>
      </c>
    </row>
    <row r="692" spans="1:14" x14ac:dyDescent="0.2">
      <c r="A692" s="2" t="s">
        <v>358</v>
      </c>
      <c r="B692" s="2" t="s">
        <v>244</v>
      </c>
      <c r="C692" s="2" t="s">
        <v>245</v>
      </c>
      <c r="D692" s="2" t="s">
        <v>246</v>
      </c>
      <c r="E692" s="2">
        <v>0.82399</v>
      </c>
      <c r="F692" s="2">
        <v>-0.19617999999999999</v>
      </c>
      <c r="G692" s="2">
        <v>0.31890000000000002</v>
      </c>
      <c r="H692" s="2">
        <v>1.9407000000000001E-2</v>
      </c>
      <c r="I692" s="2">
        <v>0.75478000000000001</v>
      </c>
      <c r="J692" s="2">
        <v>2.3816000000000002</v>
      </c>
      <c r="K692" s="2">
        <v>0.99358000000000002</v>
      </c>
      <c r="L692" s="2"/>
      <c r="M692" s="2" t="s">
        <v>359</v>
      </c>
      <c r="N692" s="2" t="s">
        <v>247</v>
      </c>
    </row>
    <row r="693" spans="1:14" x14ac:dyDescent="0.2">
      <c r="A693" s="2" t="s">
        <v>358</v>
      </c>
      <c r="B693" s="2" t="s">
        <v>248</v>
      </c>
      <c r="C693" s="2" t="s">
        <v>249</v>
      </c>
      <c r="D693" s="2" t="s">
        <v>246</v>
      </c>
      <c r="E693" s="2">
        <v>3.1029000000000001E-2</v>
      </c>
      <c r="F693" s="2">
        <v>0.42592000000000002</v>
      </c>
      <c r="G693" s="2">
        <v>0.28744999999999998</v>
      </c>
      <c r="H693" s="2">
        <v>-3.0696E-3</v>
      </c>
      <c r="I693" s="2">
        <v>1.4893000000000001</v>
      </c>
      <c r="J693" s="2">
        <v>8.9456999999999991E-3</v>
      </c>
      <c r="K693" s="2">
        <v>0.98063</v>
      </c>
      <c r="L693" s="2"/>
      <c r="M693" s="2" t="s">
        <v>359</v>
      </c>
      <c r="N693" s="2" t="s">
        <v>250</v>
      </c>
    </row>
    <row r="694" spans="1:14" x14ac:dyDescent="0.2">
      <c r="A694" s="2" t="s">
        <v>358</v>
      </c>
      <c r="B694" s="2" t="s">
        <v>251</v>
      </c>
      <c r="C694" s="2" t="s">
        <v>252</v>
      </c>
      <c r="D694" s="2" t="s">
        <v>246</v>
      </c>
      <c r="E694" s="2">
        <v>0.91888000000000003</v>
      </c>
      <c r="F694" s="2">
        <v>-0.11463</v>
      </c>
      <c r="G694" s="2">
        <v>0.27579999999999999</v>
      </c>
      <c r="H694" s="2">
        <v>1.2777E-2</v>
      </c>
      <c r="I694" s="2">
        <v>0.80208000000000002</v>
      </c>
      <c r="J694" s="2">
        <v>1.8388</v>
      </c>
      <c r="K694" s="2">
        <v>0.98394000000000004</v>
      </c>
      <c r="L694" s="2"/>
      <c r="M694" s="2" t="s">
        <v>359</v>
      </c>
      <c r="N694" s="2" t="s">
        <v>253</v>
      </c>
    </row>
    <row r="695" spans="1:14" x14ac:dyDescent="0.2">
      <c r="A695" s="2" t="s">
        <v>358</v>
      </c>
      <c r="B695" s="2" t="s">
        <v>254</v>
      </c>
      <c r="C695" s="2" t="s">
        <v>255</v>
      </c>
      <c r="D695" s="2" t="s">
        <v>256</v>
      </c>
      <c r="E695" s="2">
        <v>9.84</v>
      </c>
      <c r="F695" s="2">
        <v>0.47154000000000001</v>
      </c>
      <c r="G695" s="2">
        <v>2.1979E-3</v>
      </c>
      <c r="H695" s="2">
        <v>1.6317999999999999E-2</v>
      </c>
      <c r="I695" s="2">
        <v>5</v>
      </c>
      <c r="J695" s="2">
        <v>11.497299999999999</v>
      </c>
      <c r="K695" s="2">
        <v>0.95757000000000003</v>
      </c>
      <c r="L695" s="2"/>
      <c r="M695" s="2" t="s">
        <v>359</v>
      </c>
      <c r="N695" s="2" t="s">
        <v>257</v>
      </c>
    </row>
    <row r="696" spans="1:14" x14ac:dyDescent="0.2">
      <c r="A696" s="2" t="s">
        <v>358</v>
      </c>
      <c r="B696" s="2" t="s">
        <v>258</v>
      </c>
      <c r="C696" s="2" t="s">
        <v>259</v>
      </c>
      <c r="D696" s="2" t="s">
        <v>256</v>
      </c>
      <c r="E696" s="2">
        <v>1.7350000000000001</v>
      </c>
      <c r="F696" s="2">
        <v>-0.25574000000000002</v>
      </c>
      <c r="G696" s="2">
        <v>0.19170000000000001</v>
      </c>
      <c r="H696" s="2">
        <v>4.0712999999999999E-2</v>
      </c>
      <c r="I696" s="2">
        <v>2.1116000000000001</v>
      </c>
      <c r="J696" s="2">
        <v>2.1703999999999999</v>
      </c>
      <c r="K696" s="2">
        <v>0.99173</v>
      </c>
      <c r="L696" s="2"/>
      <c r="M696" s="2" t="s">
        <v>359</v>
      </c>
      <c r="N696" s="2" t="s">
        <v>260</v>
      </c>
    </row>
    <row r="697" spans="1:14" x14ac:dyDescent="0.2">
      <c r="A697" s="2" t="s">
        <v>358</v>
      </c>
      <c r="B697" s="2" t="s">
        <v>261</v>
      </c>
      <c r="C697" s="2" t="s">
        <v>262</v>
      </c>
      <c r="D697" s="2" t="s">
        <v>256</v>
      </c>
      <c r="E697" s="2">
        <v>6.9642999999999997E-3</v>
      </c>
      <c r="F697" s="2">
        <v>-0.29676000000000002</v>
      </c>
      <c r="G697" s="2">
        <v>0.65054999999999996</v>
      </c>
      <c r="H697" s="2">
        <v>0.15784999999999999</v>
      </c>
      <c r="I697" s="2">
        <v>2.0438999999999998</v>
      </c>
      <c r="J697" s="2">
        <v>8.7352999999999997E-3</v>
      </c>
      <c r="K697" s="2">
        <v>0.99699000000000004</v>
      </c>
      <c r="L697" s="2"/>
      <c r="M697" s="2" t="s">
        <v>359</v>
      </c>
      <c r="N697" s="2" t="s">
        <v>263</v>
      </c>
    </row>
    <row r="698" spans="1:14" x14ac:dyDescent="0.2">
      <c r="A698" s="2" t="s">
        <v>358</v>
      </c>
      <c r="B698" s="2" t="s">
        <v>264</v>
      </c>
      <c r="C698" s="2" t="s">
        <v>265</v>
      </c>
      <c r="D698" s="2" t="s">
        <v>256</v>
      </c>
      <c r="E698" s="2">
        <v>14.536</v>
      </c>
      <c r="F698" s="2">
        <v>0.70811000000000002</v>
      </c>
      <c r="G698" s="2">
        <v>4.0189000000000002E-2</v>
      </c>
      <c r="H698" s="2">
        <v>1.7880999999999999E-3</v>
      </c>
      <c r="I698" s="2">
        <v>1.8052999999999999</v>
      </c>
      <c r="J698" s="2">
        <v>26.3399</v>
      </c>
      <c r="K698" s="2">
        <v>0.86719999999999997</v>
      </c>
      <c r="L698" s="2"/>
      <c r="M698" s="2" t="s">
        <v>359</v>
      </c>
      <c r="N698" s="2" t="s">
        <v>266</v>
      </c>
    </row>
    <row r="699" spans="1:14" x14ac:dyDescent="0.2">
      <c r="A699" s="2" t="s">
        <v>358</v>
      </c>
      <c r="B699" s="2" t="s">
        <v>267</v>
      </c>
      <c r="C699" s="2" t="s">
        <v>268</v>
      </c>
      <c r="D699" s="2" t="s">
        <v>256</v>
      </c>
      <c r="E699" s="2" t="s">
        <v>219</v>
      </c>
      <c r="F699" s="2">
        <v>0.63216000000000006</v>
      </c>
      <c r="G699" s="2">
        <v>2.7275000000000001E-2</v>
      </c>
      <c r="H699" s="2">
        <v>-1.2229000000000001E-3</v>
      </c>
      <c r="I699" s="2">
        <v>2.1535000000000002</v>
      </c>
      <c r="J699" s="2">
        <v>5.2751999999999999</v>
      </c>
      <c r="K699" s="2">
        <v>0.95352999999999999</v>
      </c>
      <c r="L699" s="2"/>
      <c r="M699" s="2" t="s">
        <v>359</v>
      </c>
      <c r="N699" s="2" t="s">
        <v>269</v>
      </c>
    </row>
    <row r="700" spans="1:14" x14ac:dyDescent="0.2">
      <c r="A700" s="2" t="s">
        <v>358</v>
      </c>
      <c r="B700" s="2" t="s">
        <v>270</v>
      </c>
      <c r="C700" s="2" t="s">
        <v>271</v>
      </c>
      <c r="D700" s="2" t="s">
        <v>256</v>
      </c>
      <c r="E700" s="2">
        <v>4.4661999999999997</v>
      </c>
      <c r="F700" s="2">
        <v>0.35452</v>
      </c>
      <c r="G700" s="2">
        <v>0.15878</v>
      </c>
      <c r="H700" s="2">
        <v>-1.3409000000000001E-4</v>
      </c>
      <c r="I700" s="2">
        <v>0.80998999999999999</v>
      </c>
      <c r="J700" s="2">
        <v>4.0785999999999998</v>
      </c>
      <c r="K700" s="2">
        <v>0.85928000000000004</v>
      </c>
      <c r="L700" s="2"/>
      <c r="M700" s="2" t="s">
        <v>359</v>
      </c>
      <c r="N700" s="2" t="s">
        <v>272</v>
      </c>
    </row>
    <row r="701" spans="1:14" x14ac:dyDescent="0.2">
      <c r="A701" s="2" t="s">
        <v>358</v>
      </c>
      <c r="B701" s="2" t="s">
        <v>273</v>
      </c>
      <c r="C701" s="2" t="s">
        <v>274</v>
      </c>
      <c r="D701" s="2" t="s">
        <v>275</v>
      </c>
      <c r="E701" s="2" t="s">
        <v>219</v>
      </c>
      <c r="F701" s="2">
        <v>0.50512000000000001</v>
      </c>
      <c r="G701" s="2">
        <v>0.10711</v>
      </c>
      <c r="H701" s="2">
        <v>6.6971000000000001E-4</v>
      </c>
      <c r="I701" s="2">
        <v>1.4251</v>
      </c>
      <c r="J701" s="2">
        <v>0.82030999999999998</v>
      </c>
      <c r="K701" s="2">
        <v>0.95840999999999998</v>
      </c>
      <c r="L701" s="2"/>
      <c r="M701" s="2" t="s">
        <v>359</v>
      </c>
      <c r="N701" s="2" t="s">
        <v>276</v>
      </c>
    </row>
    <row r="702" spans="1:14" x14ac:dyDescent="0.2">
      <c r="A702" s="2" t="s">
        <v>358</v>
      </c>
      <c r="B702" s="2" t="s">
        <v>277</v>
      </c>
      <c r="C702" s="2" t="s">
        <v>278</v>
      </c>
      <c r="D702" s="2" t="s">
        <v>275</v>
      </c>
      <c r="E702" s="2">
        <v>0.66881999999999997</v>
      </c>
      <c r="F702" s="2">
        <v>-1.9905000000000001E-3</v>
      </c>
      <c r="G702" s="2">
        <v>0.35580000000000001</v>
      </c>
      <c r="H702" s="2">
        <v>1.5653E-2</v>
      </c>
      <c r="I702" s="2">
        <v>0.39217000000000002</v>
      </c>
      <c r="J702" s="2">
        <v>11.013199999999999</v>
      </c>
      <c r="K702" s="2">
        <v>0.94050999999999996</v>
      </c>
      <c r="L702" s="2"/>
      <c r="M702" s="2" t="s">
        <v>359</v>
      </c>
      <c r="N702" s="2" t="s">
        <v>279</v>
      </c>
    </row>
    <row r="703" spans="1:14" x14ac:dyDescent="0.2">
      <c r="A703" s="2" t="s">
        <v>358</v>
      </c>
      <c r="B703" s="2" t="s">
        <v>280</v>
      </c>
      <c r="C703" s="2" t="s">
        <v>281</v>
      </c>
      <c r="D703" s="2" t="s">
        <v>275</v>
      </c>
      <c r="E703" s="2">
        <v>9.1783999999999998E-3</v>
      </c>
      <c r="F703" s="2">
        <v>-0.40460000000000002</v>
      </c>
      <c r="G703" s="2">
        <v>0.85226000000000002</v>
      </c>
      <c r="H703" s="2">
        <v>9.4523999999999997E-2</v>
      </c>
      <c r="I703" s="2">
        <v>0.58092999999999995</v>
      </c>
      <c r="J703" s="2">
        <v>2.2714000000000002E-2</v>
      </c>
      <c r="K703" s="2">
        <v>0.98223000000000005</v>
      </c>
      <c r="L703" s="2"/>
      <c r="M703" s="2" t="s">
        <v>359</v>
      </c>
      <c r="N703" s="2" t="s">
        <v>282</v>
      </c>
    </row>
    <row r="704" spans="1:14" x14ac:dyDescent="0.2">
      <c r="A704" s="2" t="s">
        <v>358</v>
      </c>
      <c r="B704" s="2" t="s">
        <v>283</v>
      </c>
      <c r="C704" s="2" t="s">
        <v>284</v>
      </c>
      <c r="D704" s="2" t="s">
        <v>275</v>
      </c>
      <c r="E704" s="2" t="s">
        <v>219</v>
      </c>
      <c r="F704" s="2">
        <v>0.79408000000000001</v>
      </c>
      <c r="G704" s="2">
        <v>-4.8679999999999999E-3</v>
      </c>
      <c r="H704" s="2">
        <v>1.7047000000000001E-4</v>
      </c>
      <c r="I704" s="2">
        <v>5</v>
      </c>
      <c r="J704" s="2">
        <v>3.8889999999999998</v>
      </c>
      <c r="K704" s="2">
        <v>0.79312000000000005</v>
      </c>
      <c r="L704" s="2"/>
      <c r="M704" s="2" t="s">
        <v>359</v>
      </c>
      <c r="N704" s="2" t="s">
        <v>285</v>
      </c>
    </row>
    <row r="705" spans="1:14" x14ac:dyDescent="0.2">
      <c r="A705" s="2" t="s">
        <v>358</v>
      </c>
      <c r="B705" s="2" t="s">
        <v>286</v>
      </c>
      <c r="C705" s="2" t="s">
        <v>287</v>
      </c>
      <c r="D705" s="2" t="s">
        <v>275</v>
      </c>
      <c r="E705" s="2">
        <v>5.4866999999999997E-3</v>
      </c>
      <c r="F705" s="2">
        <v>-0.37222</v>
      </c>
      <c r="G705" s="2">
        <v>0.63451000000000002</v>
      </c>
      <c r="H705" s="2">
        <v>7.9565999999999998E-2</v>
      </c>
      <c r="I705" s="2">
        <v>0.82721</v>
      </c>
      <c r="J705" s="2">
        <v>9.3688999999999995E-3</v>
      </c>
      <c r="K705" s="2">
        <v>0.98036000000000001</v>
      </c>
      <c r="L705" s="2"/>
      <c r="M705" s="2" t="s">
        <v>359</v>
      </c>
      <c r="N705" s="2" t="s">
        <v>288</v>
      </c>
    </row>
    <row r="706" spans="1:14" x14ac:dyDescent="0.2">
      <c r="A706" s="2" t="s">
        <v>358</v>
      </c>
      <c r="B706" s="2" t="s">
        <v>289</v>
      </c>
      <c r="C706" s="2" t="s">
        <v>290</v>
      </c>
      <c r="D706" s="2" t="s">
        <v>275</v>
      </c>
      <c r="E706" s="2" t="s">
        <v>219</v>
      </c>
      <c r="F706" s="2">
        <v>0.18029999999999999</v>
      </c>
      <c r="G706" s="2">
        <v>0.72414999999999996</v>
      </c>
      <c r="H706" s="2">
        <v>2.4926E-2</v>
      </c>
      <c r="I706" s="2">
        <v>0</v>
      </c>
      <c r="J706" s="2" t="s">
        <v>219</v>
      </c>
      <c r="K706" s="2">
        <v>0.37602000000000002</v>
      </c>
      <c r="L706" s="2"/>
      <c r="M706" s="2" t="s">
        <v>359</v>
      </c>
      <c r="N706" s="2" t="s">
        <v>291</v>
      </c>
    </row>
    <row r="707" spans="1:14" x14ac:dyDescent="0.2">
      <c r="A707" s="2" t="s">
        <v>358</v>
      </c>
      <c r="B707" s="2" t="s">
        <v>292</v>
      </c>
      <c r="C707" s="2" t="s">
        <v>293</v>
      </c>
      <c r="D707" s="2" t="s">
        <v>275</v>
      </c>
      <c r="E707" s="2">
        <v>4.7476999999999997E-3</v>
      </c>
      <c r="F707" s="2">
        <v>-0.14717</v>
      </c>
      <c r="G707" s="2">
        <v>0.76351000000000002</v>
      </c>
      <c r="H707" s="2">
        <v>6.0294E-2</v>
      </c>
      <c r="I707" s="2">
        <v>1.3111999999999999</v>
      </c>
      <c r="J707" s="2">
        <v>5.6144000000000003E-3</v>
      </c>
      <c r="K707" s="2">
        <v>0.99448000000000003</v>
      </c>
      <c r="L707" s="2"/>
      <c r="M707" s="2" t="s">
        <v>359</v>
      </c>
      <c r="N707" s="2" t="s">
        <v>294</v>
      </c>
    </row>
    <row r="708" spans="1:14" x14ac:dyDescent="0.2">
      <c r="A708" s="2" t="s">
        <v>358</v>
      </c>
      <c r="B708" s="2" t="s">
        <v>295</v>
      </c>
      <c r="C708" s="2" t="s">
        <v>296</v>
      </c>
      <c r="D708" s="2" t="s">
        <v>275</v>
      </c>
      <c r="E708" s="2">
        <v>5.2794999999999996</v>
      </c>
      <c r="F708" s="2">
        <v>0.34882000000000002</v>
      </c>
      <c r="G708" s="2">
        <v>0.11168</v>
      </c>
      <c r="H708" s="2">
        <v>-1.9224000000000001E-3</v>
      </c>
      <c r="I708" s="2">
        <v>1.0898000000000001</v>
      </c>
      <c r="J708" s="2">
        <v>4.6501999999999999</v>
      </c>
      <c r="K708" s="2">
        <v>0.97858000000000001</v>
      </c>
      <c r="L708" s="2"/>
      <c r="M708" s="2" t="s">
        <v>359</v>
      </c>
      <c r="N708" s="2" t="s">
        <v>297</v>
      </c>
    </row>
    <row r="709" spans="1:14" x14ac:dyDescent="0.2">
      <c r="A709" s="2" t="s">
        <v>358</v>
      </c>
      <c r="B709" s="2" t="s">
        <v>298</v>
      </c>
      <c r="C709" s="2" t="s">
        <v>299</v>
      </c>
      <c r="D709" s="2" t="s">
        <v>275</v>
      </c>
      <c r="E709" s="2">
        <v>0.39623000000000003</v>
      </c>
      <c r="F709" s="2">
        <v>-0.49606</v>
      </c>
      <c r="G709" s="2">
        <v>0.44990999999999998</v>
      </c>
      <c r="H709" s="2">
        <v>7.4484999999999996E-2</v>
      </c>
      <c r="I709" s="2">
        <v>0.82040999999999997</v>
      </c>
      <c r="J709" s="2">
        <v>1.2650999999999999</v>
      </c>
      <c r="K709" s="2">
        <v>0.99187999999999998</v>
      </c>
      <c r="L709" s="2"/>
      <c r="M709" s="2" t="s">
        <v>359</v>
      </c>
      <c r="N709" s="2" t="s">
        <v>300</v>
      </c>
    </row>
    <row r="710" spans="1:14" x14ac:dyDescent="0.2">
      <c r="A710" s="2" t="s">
        <v>358</v>
      </c>
      <c r="B710" s="2" t="s">
        <v>301</v>
      </c>
      <c r="C710" s="2" t="s">
        <v>299</v>
      </c>
      <c r="D710" s="2" t="s">
        <v>275</v>
      </c>
      <c r="E710" s="2">
        <v>0.17196</v>
      </c>
      <c r="F710" s="2">
        <v>-0.21031</v>
      </c>
      <c r="G710" s="2">
        <v>0.51175999999999999</v>
      </c>
      <c r="H710" s="2">
        <v>3.4042999999999997E-2</v>
      </c>
      <c r="I710" s="2">
        <v>0.54435</v>
      </c>
      <c r="J710" s="2">
        <v>0.61151999999999995</v>
      </c>
      <c r="K710" s="2">
        <v>0.99424999999999997</v>
      </c>
      <c r="L710" s="2"/>
      <c r="M710" s="2" t="s">
        <v>359</v>
      </c>
      <c r="N710" s="2" t="s">
        <v>302</v>
      </c>
    </row>
    <row r="711" spans="1:14" x14ac:dyDescent="0.2">
      <c r="A711" s="2" t="s">
        <v>358</v>
      </c>
      <c r="B711" s="2" t="s">
        <v>303</v>
      </c>
      <c r="C711" s="2" t="s">
        <v>304</v>
      </c>
      <c r="D711" s="2" t="s">
        <v>305</v>
      </c>
      <c r="E711" s="2">
        <v>2.6149</v>
      </c>
      <c r="F711" s="2">
        <v>-0.86702000000000001</v>
      </c>
      <c r="G711" s="2">
        <v>0.20832999999999999</v>
      </c>
      <c r="H711" s="2">
        <v>8.5457000000000005E-2</v>
      </c>
      <c r="I711" s="2">
        <v>2.5745</v>
      </c>
      <c r="J711" s="2">
        <v>4.0065999999999997</v>
      </c>
      <c r="K711" s="2">
        <v>0.99248000000000003</v>
      </c>
      <c r="L711" s="2"/>
      <c r="M711" s="2" t="s">
        <v>359</v>
      </c>
      <c r="N711" s="2" t="s">
        <v>306</v>
      </c>
    </row>
    <row r="712" spans="1:14" x14ac:dyDescent="0.2">
      <c r="A712" s="2" t="s">
        <v>358</v>
      </c>
      <c r="B712" s="2" t="s">
        <v>307</v>
      </c>
      <c r="C712" s="2" t="s">
        <v>308</v>
      </c>
      <c r="D712" s="2" t="s">
        <v>305</v>
      </c>
      <c r="E712" s="2">
        <v>1.1485E-3</v>
      </c>
      <c r="F712" s="2">
        <v>-0.50144999999999995</v>
      </c>
      <c r="G712" s="2">
        <v>0.99268000000000001</v>
      </c>
      <c r="H712" s="2">
        <v>0.18176999999999999</v>
      </c>
      <c r="I712" s="2">
        <v>0.53669999999999995</v>
      </c>
      <c r="J712" s="2">
        <v>3.8194000000000001E-3</v>
      </c>
      <c r="K712" s="2">
        <v>0.97245999999999999</v>
      </c>
      <c r="L712" s="2"/>
      <c r="M712" s="2" t="s">
        <v>359</v>
      </c>
      <c r="N712" s="2" t="s">
        <v>309</v>
      </c>
    </row>
    <row r="713" spans="1:14" x14ac:dyDescent="0.2">
      <c r="A713" s="2" t="s">
        <v>358</v>
      </c>
      <c r="B713" s="2" t="s">
        <v>310</v>
      </c>
      <c r="C713" s="2" t="s">
        <v>311</v>
      </c>
      <c r="D713" s="2" t="s">
        <v>305</v>
      </c>
      <c r="E713" s="2">
        <v>0.47954999999999998</v>
      </c>
      <c r="F713" s="2">
        <v>0.16339999999999999</v>
      </c>
      <c r="G713" s="2">
        <v>0.26180999999999999</v>
      </c>
      <c r="H713" s="2">
        <v>4.0822999999999998E-2</v>
      </c>
      <c r="I713" s="2">
        <v>2.6511999999999998</v>
      </c>
      <c r="J713" s="2">
        <v>0.40662999999999999</v>
      </c>
      <c r="K713" s="2">
        <v>0.98985000000000001</v>
      </c>
      <c r="L713" s="2"/>
      <c r="M713" s="2" t="s">
        <v>359</v>
      </c>
      <c r="N713" s="2" t="s">
        <v>312</v>
      </c>
    </row>
    <row r="714" spans="1:14" x14ac:dyDescent="0.2">
      <c r="A714" s="2" t="s">
        <v>358</v>
      </c>
      <c r="B714" s="2" t="s">
        <v>313</v>
      </c>
      <c r="C714" s="2" t="s">
        <v>314</v>
      </c>
      <c r="D714" s="2" t="s">
        <v>305</v>
      </c>
      <c r="E714" s="2">
        <v>5.0598999999999998</v>
      </c>
      <c r="F714" s="2">
        <v>-3.2882000000000002E-2</v>
      </c>
      <c r="G714" s="2">
        <v>5.4496999999999997E-2</v>
      </c>
      <c r="H714" s="2">
        <v>1.2388E-2</v>
      </c>
      <c r="I714" s="2">
        <v>4.9951999999999996</v>
      </c>
      <c r="J714" s="2">
        <v>5.1984000000000004</v>
      </c>
      <c r="K714" s="2">
        <v>0.99031999999999998</v>
      </c>
      <c r="L714" s="2"/>
      <c r="M714" s="2" t="s">
        <v>359</v>
      </c>
      <c r="N714" s="2" t="s">
        <v>315</v>
      </c>
    </row>
    <row r="715" spans="1:14" x14ac:dyDescent="0.2">
      <c r="A715" s="2" t="s">
        <v>358</v>
      </c>
      <c r="B715" s="2" t="s">
        <v>316</v>
      </c>
      <c r="C715" s="2" t="s">
        <v>317</v>
      </c>
      <c r="D715" s="2" t="s">
        <v>305</v>
      </c>
      <c r="E715" s="2">
        <v>10.777900000000001</v>
      </c>
      <c r="F715" s="2">
        <v>0.62239</v>
      </c>
      <c r="G715" s="2">
        <v>-1.1141E-2</v>
      </c>
      <c r="H715" s="2">
        <v>-1.5548000000000001E-3</v>
      </c>
      <c r="I715" s="2">
        <v>5</v>
      </c>
      <c r="J715" s="2">
        <v>12.976800000000001</v>
      </c>
      <c r="K715" s="2">
        <v>0.90031000000000005</v>
      </c>
      <c r="L715" s="2"/>
      <c r="M715" s="2" t="s">
        <v>359</v>
      </c>
      <c r="N715" s="2" t="s">
        <v>318</v>
      </c>
    </row>
    <row r="716" spans="1:14" x14ac:dyDescent="0.2">
      <c r="A716" s="2" t="s">
        <v>360</v>
      </c>
      <c r="B716" s="2" t="s">
        <v>213</v>
      </c>
      <c r="C716" s="2" t="s">
        <v>214</v>
      </c>
      <c r="D716" s="2" t="s">
        <v>215</v>
      </c>
      <c r="E716" s="2">
        <v>0.53346000000000005</v>
      </c>
      <c r="F716" s="2">
        <v>0.21956000000000001</v>
      </c>
      <c r="G716" s="2">
        <v>0.34522000000000003</v>
      </c>
      <c r="H716" s="2">
        <v>-8.4614000000000009E-3</v>
      </c>
      <c r="I716" s="2">
        <v>0.48596</v>
      </c>
      <c r="J716" s="2">
        <v>0.1477</v>
      </c>
      <c r="K716" s="2">
        <v>0.84101999999999999</v>
      </c>
      <c r="L716" s="2"/>
      <c r="M716" s="2" t="s">
        <v>361</v>
      </c>
      <c r="N716" s="2" t="s">
        <v>217</v>
      </c>
    </row>
    <row r="717" spans="1:14" x14ac:dyDescent="0.2">
      <c r="A717" s="2" t="s">
        <v>360</v>
      </c>
      <c r="B717" s="2" t="s">
        <v>218</v>
      </c>
      <c r="C717" s="2" t="s">
        <v>214</v>
      </c>
      <c r="D717" s="2" t="s">
        <v>215</v>
      </c>
      <c r="E717" s="2" t="s">
        <v>219</v>
      </c>
      <c r="F717" s="2">
        <v>0.57440999999999998</v>
      </c>
      <c r="G717" s="2">
        <v>0.15695000000000001</v>
      </c>
      <c r="H717" s="2">
        <v>5.3258999999999997E-3</v>
      </c>
      <c r="I717" s="2">
        <v>2.6345999999999998</v>
      </c>
      <c r="J717" s="2">
        <v>3.9316999999999998E-2</v>
      </c>
      <c r="K717" s="2">
        <v>0.93708999999999998</v>
      </c>
      <c r="L717" s="2"/>
      <c r="M717" s="2" t="s">
        <v>361</v>
      </c>
      <c r="N717" s="2" t="s">
        <v>220</v>
      </c>
    </row>
    <row r="718" spans="1:14" x14ac:dyDescent="0.2">
      <c r="A718" s="2" t="s">
        <v>360</v>
      </c>
      <c r="B718" s="2" t="s">
        <v>221</v>
      </c>
      <c r="C718" s="2" t="s">
        <v>222</v>
      </c>
      <c r="D718" s="2" t="s">
        <v>215</v>
      </c>
      <c r="E718" s="2">
        <v>3.5943000000000003E-2</v>
      </c>
      <c r="F718" s="2">
        <v>-0.25586999999999999</v>
      </c>
      <c r="G718" s="2">
        <v>0.62182000000000004</v>
      </c>
      <c r="H718" s="2">
        <v>0.1217</v>
      </c>
      <c r="I718" s="2">
        <v>1.0434000000000001</v>
      </c>
      <c r="J718" s="2">
        <v>3.7615999999999997E-2</v>
      </c>
      <c r="K718" s="2">
        <v>0.91391</v>
      </c>
      <c r="L718" s="2"/>
      <c r="M718" s="2" t="s">
        <v>361</v>
      </c>
      <c r="N718" s="2" t="s">
        <v>223</v>
      </c>
    </row>
    <row r="719" spans="1:14" x14ac:dyDescent="0.2">
      <c r="A719" s="2" t="s">
        <v>360</v>
      </c>
      <c r="B719" s="2" t="s">
        <v>224</v>
      </c>
      <c r="C719" s="2" t="s">
        <v>225</v>
      </c>
      <c r="D719" s="2" t="s">
        <v>215</v>
      </c>
      <c r="E719" s="2">
        <v>1.1592E-2</v>
      </c>
      <c r="F719" s="2">
        <v>0.28608</v>
      </c>
      <c r="G719" s="2">
        <v>0.34537000000000001</v>
      </c>
      <c r="H719" s="2">
        <v>4.8402000000000001E-2</v>
      </c>
      <c r="I719" s="2">
        <v>5</v>
      </c>
      <c r="J719" s="2">
        <v>9.9360999999999998E-3</v>
      </c>
      <c r="K719" s="2">
        <v>0.97731999999999997</v>
      </c>
      <c r="L719" s="2"/>
      <c r="M719" s="2" t="s">
        <v>361</v>
      </c>
      <c r="N719" s="2" t="s">
        <v>226</v>
      </c>
    </row>
    <row r="720" spans="1:14" x14ac:dyDescent="0.2">
      <c r="A720" s="2" t="s">
        <v>360</v>
      </c>
      <c r="B720" s="2" t="s">
        <v>227</v>
      </c>
      <c r="C720" s="2" t="s">
        <v>228</v>
      </c>
      <c r="D720" s="2" t="s">
        <v>215</v>
      </c>
      <c r="E720" s="2">
        <v>1.3792E-2</v>
      </c>
      <c r="F720" s="2">
        <v>-0.57201000000000002</v>
      </c>
      <c r="G720" s="2">
        <v>0.66157999999999995</v>
      </c>
      <c r="H720" s="2">
        <v>0.19782</v>
      </c>
      <c r="I720" s="2">
        <v>2.3761999999999999</v>
      </c>
      <c r="J720" s="2">
        <v>1.8926999999999999E-2</v>
      </c>
      <c r="K720" s="2">
        <v>0.99748999999999999</v>
      </c>
      <c r="L720" s="2"/>
      <c r="M720" s="2" t="s">
        <v>361</v>
      </c>
      <c r="N720" s="2" t="s">
        <v>229</v>
      </c>
    </row>
    <row r="721" spans="1:14" x14ac:dyDescent="0.2">
      <c r="A721" s="2" t="s">
        <v>360</v>
      </c>
      <c r="B721" s="2" t="s">
        <v>230</v>
      </c>
      <c r="C721" s="2" t="s">
        <v>231</v>
      </c>
      <c r="D721" s="2" t="s">
        <v>232</v>
      </c>
      <c r="E721" s="2">
        <v>3.4531000000000001</v>
      </c>
      <c r="F721" s="2">
        <v>0.20755000000000001</v>
      </c>
      <c r="G721" s="2">
        <v>0.12095</v>
      </c>
      <c r="H721" s="2">
        <v>-9.4462000000000001E-3</v>
      </c>
      <c r="I721" s="2">
        <v>5</v>
      </c>
      <c r="J721" s="2">
        <v>3.1071</v>
      </c>
      <c r="K721" s="2">
        <v>0.92762</v>
      </c>
      <c r="L721" s="2"/>
      <c r="M721" s="2" t="s">
        <v>361</v>
      </c>
      <c r="N721" s="2" t="s">
        <v>233</v>
      </c>
    </row>
    <row r="722" spans="1:14" x14ac:dyDescent="0.2">
      <c r="A722" s="2" t="s">
        <v>360</v>
      </c>
      <c r="B722" s="2" t="s">
        <v>234</v>
      </c>
      <c r="C722" s="2" t="s">
        <v>231</v>
      </c>
      <c r="D722" s="2" t="s">
        <v>232</v>
      </c>
      <c r="E722" s="2">
        <v>1.6258000000000002E-2</v>
      </c>
      <c r="F722" s="2">
        <v>-0.71342000000000005</v>
      </c>
      <c r="G722" s="2">
        <v>0.75178</v>
      </c>
      <c r="H722" s="2">
        <v>0.18332000000000001</v>
      </c>
      <c r="I722" s="2">
        <v>0.72116000000000002</v>
      </c>
      <c r="J722" s="2">
        <v>5.8467999999999999E-2</v>
      </c>
      <c r="K722" s="2">
        <v>0.98572000000000004</v>
      </c>
      <c r="L722" s="2"/>
      <c r="M722" s="2" t="s">
        <v>361</v>
      </c>
      <c r="N722" s="2" t="s">
        <v>235</v>
      </c>
    </row>
    <row r="723" spans="1:14" x14ac:dyDescent="0.2">
      <c r="A723" s="2" t="s">
        <v>360</v>
      </c>
      <c r="B723" s="2" t="s">
        <v>236</v>
      </c>
      <c r="C723" s="2" t="s">
        <v>231</v>
      </c>
      <c r="D723" s="2" t="s">
        <v>232</v>
      </c>
      <c r="E723" s="2">
        <v>3.8130999999999998E-3</v>
      </c>
      <c r="F723" s="2">
        <v>-5.8935000000000001E-2</v>
      </c>
      <c r="G723" s="2">
        <v>0.61817</v>
      </c>
      <c r="H723" s="2">
        <v>0.14324999999999999</v>
      </c>
      <c r="I723" s="2">
        <v>1.8138000000000001</v>
      </c>
      <c r="J723" s="2">
        <v>3.8923999999999999E-3</v>
      </c>
      <c r="K723" s="2">
        <v>0.96247000000000005</v>
      </c>
      <c r="L723" s="2"/>
      <c r="M723" s="2" t="s">
        <v>361</v>
      </c>
      <c r="N723" s="2" t="s">
        <v>237</v>
      </c>
    </row>
    <row r="724" spans="1:14" x14ac:dyDescent="0.2">
      <c r="A724" s="2" t="s">
        <v>360</v>
      </c>
      <c r="B724" s="2" t="s">
        <v>238</v>
      </c>
      <c r="C724" s="2" t="s">
        <v>239</v>
      </c>
      <c r="D724" s="2" t="s">
        <v>232</v>
      </c>
      <c r="E724" s="2">
        <v>5.4631999999999997E-3</v>
      </c>
      <c r="F724" s="2">
        <v>-0.80110999999999999</v>
      </c>
      <c r="G724" s="2">
        <v>1.2171000000000001</v>
      </c>
      <c r="H724" s="2">
        <v>0.18570999999999999</v>
      </c>
      <c r="I724" s="2">
        <v>0.71369000000000005</v>
      </c>
      <c r="J724" s="2">
        <v>2.2012E-2</v>
      </c>
      <c r="K724" s="2">
        <v>0.99509000000000003</v>
      </c>
      <c r="L724" s="2"/>
      <c r="M724" s="2" t="s">
        <v>361</v>
      </c>
      <c r="N724" s="2" t="s">
        <v>240</v>
      </c>
    </row>
    <row r="725" spans="1:14" x14ac:dyDescent="0.2">
      <c r="A725" s="2" t="s">
        <v>360</v>
      </c>
      <c r="B725" s="2" t="s">
        <v>241</v>
      </c>
      <c r="C725" s="2" t="s">
        <v>242</v>
      </c>
      <c r="D725" s="2" t="s">
        <v>232</v>
      </c>
      <c r="E725" s="2">
        <v>1.4287000000000001</v>
      </c>
      <c r="F725" s="2">
        <v>-7.6599E-2</v>
      </c>
      <c r="G725" s="2">
        <v>0.24989</v>
      </c>
      <c r="H725" s="2">
        <v>-1.4838E-2</v>
      </c>
      <c r="I725" s="2">
        <v>1.3319000000000001</v>
      </c>
      <c r="J725" s="2">
        <v>1.7870999999999999</v>
      </c>
      <c r="K725" s="2">
        <v>0.95725000000000005</v>
      </c>
      <c r="L725" s="2"/>
      <c r="M725" s="2" t="s">
        <v>361</v>
      </c>
      <c r="N725" s="2" t="s">
        <v>243</v>
      </c>
    </row>
    <row r="726" spans="1:14" x14ac:dyDescent="0.2">
      <c r="A726" s="2" t="s">
        <v>360</v>
      </c>
      <c r="B726" s="2" t="s">
        <v>244</v>
      </c>
      <c r="C726" s="2" t="s">
        <v>245</v>
      </c>
      <c r="D726" s="2" t="s">
        <v>246</v>
      </c>
      <c r="E726" s="2">
        <v>3.4818000000000002E-3</v>
      </c>
      <c r="F726" s="2">
        <v>-0.15942000000000001</v>
      </c>
      <c r="G726" s="2">
        <v>0.92488999999999999</v>
      </c>
      <c r="H726" s="2">
        <v>8.2900000000000001E-2</v>
      </c>
      <c r="I726" s="2">
        <v>0.75368000000000002</v>
      </c>
      <c r="J726" s="2">
        <v>5.2373999999999997E-3</v>
      </c>
      <c r="K726" s="2">
        <v>0.99634</v>
      </c>
      <c r="L726" s="2"/>
      <c r="M726" s="2" t="s">
        <v>361</v>
      </c>
      <c r="N726" s="2" t="s">
        <v>247</v>
      </c>
    </row>
    <row r="727" spans="1:14" x14ac:dyDescent="0.2">
      <c r="A727" s="2" t="s">
        <v>360</v>
      </c>
      <c r="B727" s="2" t="s">
        <v>248</v>
      </c>
      <c r="C727" s="2" t="s">
        <v>249</v>
      </c>
      <c r="D727" s="2" t="s">
        <v>246</v>
      </c>
      <c r="E727" s="2">
        <v>0.14491000000000001</v>
      </c>
      <c r="F727" s="2">
        <v>0.34388000000000002</v>
      </c>
      <c r="G727" s="2">
        <v>0.21897</v>
      </c>
      <c r="H727" s="2">
        <v>4.0813000000000002E-2</v>
      </c>
      <c r="I727" s="2">
        <v>0.93698999999999999</v>
      </c>
      <c r="J727" s="2">
        <v>4.9167000000000002E-2</v>
      </c>
      <c r="K727" s="2">
        <v>0.99129999999999996</v>
      </c>
      <c r="L727" s="2"/>
      <c r="M727" s="2" t="s">
        <v>361</v>
      </c>
      <c r="N727" s="2" t="s">
        <v>250</v>
      </c>
    </row>
    <row r="728" spans="1:14" x14ac:dyDescent="0.2">
      <c r="A728" s="2" t="s">
        <v>360</v>
      </c>
      <c r="B728" s="2" t="s">
        <v>251</v>
      </c>
      <c r="C728" s="2" t="s">
        <v>252</v>
      </c>
      <c r="D728" s="2" t="s">
        <v>246</v>
      </c>
      <c r="E728" s="2">
        <v>0.25821</v>
      </c>
      <c r="F728" s="2">
        <v>-0.19664000000000001</v>
      </c>
      <c r="G728" s="2">
        <v>0.43637999999999999</v>
      </c>
      <c r="H728" s="2">
        <v>5.6210000000000003E-2</v>
      </c>
      <c r="I728" s="2">
        <v>0.57242000000000004</v>
      </c>
      <c r="J728" s="2">
        <v>0.75980000000000003</v>
      </c>
      <c r="K728" s="2">
        <v>0.97738999999999998</v>
      </c>
      <c r="L728" s="2"/>
      <c r="M728" s="2" t="s">
        <v>361</v>
      </c>
      <c r="N728" s="2" t="s">
        <v>253</v>
      </c>
    </row>
    <row r="729" spans="1:14" x14ac:dyDescent="0.2">
      <c r="A729" s="2" t="s">
        <v>360</v>
      </c>
      <c r="B729" s="2" t="s">
        <v>254</v>
      </c>
      <c r="C729" s="2" t="s">
        <v>255</v>
      </c>
      <c r="D729" s="2" t="s">
        <v>256</v>
      </c>
      <c r="E729" s="2">
        <v>8.5141999999999995E-3</v>
      </c>
      <c r="F729" s="2">
        <v>-0.73587000000000002</v>
      </c>
      <c r="G729" s="2">
        <v>1.1288</v>
      </c>
      <c r="H729" s="2">
        <v>0.37161</v>
      </c>
      <c r="I729" s="2">
        <v>0.92825999999999997</v>
      </c>
      <c r="J729" s="2">
        <v>2.2221999999999999E-2</v>
      </c>
      <c r="K729" s="2">
        <v>0.99553999999999998</v>
      </c>
      <c r="L729" s="2"/>
      <c r="M729" s="2" t="s">
        <v>361</v>
      </c>
      <c r="N729" s="2" t="s">
        <v>257</v>
      </c>
    </row>
    <row r="730" spans="1:14" x14ac:dyDescent="0.2">
      <c r="A730" s="2" t="s">
        <v>360</v>
      </c>
      <c r="B730" s="2" t="s">
        <v>258</v>
      </c>
      <c r="C730" s="2" t="s">
        <v>259</v>
      </c>
      <c r="D730" s="2" t="s">
        <v>256</v>
      </c>
      <c r="E730" s="2">
        <v>0.95606000000000002</v>
      </c>
      <c r="F730" s="2">
        <v>-0.59599999999999997</v>
      </c>
      <c r="G730" s="2">
        <v>0.31729000000000002</v>
      </c>
      <c r="H730" s="2">
        <v>0.11651</v>
      </c>
      <c r="I730" s="2">
        <v>1.0951</v>
      </c>
      <c r="J730" s="2">
        <v>2.5286</v>
      </c>
      <c r="K730" s="2">
        <v>0.99617</v>
      </c>
      <c r="L730" s="2"/>
      <c r="M730" s="2" t="s">
        <v>361</v>
      </c>
      <c r="N730" s="2" t="s">
        <v>260</v>
      </c>
    </row>
    <row r="731" spans="1:14" x14ac:dyDescent="0.2">
      <c r="A731" s="2" t="s">
        <v>360</v>
      </c>
      <c r="B731" s="2" t="s">
        <v>261</v>
      </c>
      <c r="C731" s="2" t="s">
        <v>262</v>
      </c>
      <c r="D731" s="2" t="s">
        <v>256</v>
      </c>
      <c r="E731" s="2">
        <v>8.4603000000000005E-3</v>
      </c>
      <c r="F731" s="2">
        <v>-0.22434000000000001</v>
      </c>
      <c r="G731" s="2">
        <v>0.59724999999999995</v>
      </c>
      <c r="H731" s="2">
        <v>0.16755999999999999</v>
      </c>
      <c r="I731" s="2">
        <v>5</v>
      </c>
      <c r="J731" s="2">
        <v>9.0430000000000007E-3</v>
      </c>
      <c r="K731" s="2">
        <v>0.99641000000000002</v>
      </c>
      <c r="L731" s="2"/>
      <c r="M731" s="2" t="s">
        <v>361</v>
      </c>
      <c r="N731" s="2" t="s">
        <v>263</v>
      </c>
    </row>
    <row r="732" spans="1:14" x14ac:dyDescent="0.2">
      <c r="A732" s="2" t="s">
        <v>360</v>
      </c>
      <c r="B732" s="2" t="s">
        <v>264</v>
      </c>
      <c r="C732" s="2" t="s">
        <v>265</v>
      </c>
      <c r="D732" s="2" t="s">
        <v>256</v>
      </c>
      <c r="E732" s="2" t="s">
        <v>219</v>
      </c>
      <c r="F732" s="2">
        <v>0.87190999999999996</v>
      </c>
      <c r="G732" s="2">
        <v>-3.6817999999999997E-2</v>
      </c>
      <c r="H732" s="2">
        <v>8.1331000000000007E-3</v>
      </c>
      <c r="I732" s="2">
        <v>0</v>
      </c>
      <c r="J732" s="2" t="s">
        <v>219</v>
      </c>
      <c r="K732" s="2">
        <v>0.32761000000000001</v>
      </c>
      <c r="L732" s="2"/>
      <c r="M732" s="2" t="s">
        <v>361</v>
      </c>
      <c r="N732" s="2" t="s">
        <v>266</v>
      </c>
    </row>
    <row r="733" spans="1:14" x14ac:dyDescent="0.2">
      <c r="A733" s="2" t="s">
        <v>360</v>
      </c>
      <c r="B733" s="2" t="s">
        <v>267</v>
      </c>
      <c r="C733" s="2" t="s">
        <v>268</v>
      </c>
      <c r="D733" s="2" t="s">
        <v>256</v>
      </c>
      <c r="E733" s="2">
        <v>6.3506</v>
      </c>
      <c r="F733" s="2">
        <v>0.27437</v>
      </c>
      <c r="G733" s="2">
        <v>9.8507999999999998E-2</v>
      </c>
      <c r="H733" s="2">
        <v>8.3549999999999996E-3</v>
      </c>
      <c r="I733" s="2">
        <v>1.0887</v>
      </c>
      <c r="J733" s="2">
        <v>17.421199999999999</v>
      </c>
      <c r="K733" s="2">
        <v>0.94589000000000001</v>
      </c>
      <c r="L733" s="2"/>
      <c r="M733" s="2" t="s">
        <v>361</v>
      </c>
      <c r="N733" s="2" t="s">
        <v>269</v>
      </c>
    </row>
    <row r="734" spans="1:14" x14ac:dyDescent="0.2">
      <c r="A734" s="2" t="s">
        <v>360</v>
      </c>
      <c r="B734" s="2" t="s">
        <v>270</v>
      </c>
      <c r="C734" s="2" t="s">
        <v>271</v>
      </c>
      <c r="D734" s="2" t="s">
        <v>256</v>
      </c>
      <c r="E734" s="2">
        <v>2.3380999999999998</v>
      </c>
      <c r="F734" s="2">
        <v>0.17401</v>
      </c>
      <c r="G734" s="2">
        <v>0.16877</v>
      </c>
      <c r="H734" s="2">
        <v>-1.6584000000000002E-2</v>
      </c>
      <c r="I734" s="2">
        <v>1.0174000000000001</v>
      </c>
      <c r="J734" s="2">
        <v>2.4596</v>
      </c>
      <c r="K734" s="2">
        <v>0.98358000000000001</v>
      </c>
      <c r="L734" s="2"/>
      <c r="M734" s="2" t="s">
        <v>361</v>
      </c>
      <c r="N734" s="2" t="s">
        <v>272</v>
      </c>
    </row>
    <row r="735" spans="1:14" x14ac:dyDescent="0.2">
      <c r="A735" s="2" t="s">
        <v>360</v>
      </c>
      <c r="B735" s="2" t="s">
        <v>273</v>
      </c>
      <c r="C735" s="2" t="s">
        <v>274</v>
      </c>
      <c r="D735" s="2" t="s">
        <v>275</v>
      </c>
      <c r="E735" s="2" t="s">
        <v>219</v>
      </c>
      <c r="F735" s="2">
        <v>1.05</v>
      </c>
      <c r="G735" s="2">
        <v>-3.1411000000000001E-2</v>
      </c>
      <c r="H735" s="2">
        <v>-4.4565000000000004E-3</v>
      </c>
      <c r="I735" s="2">
        <v>0</v>
      </c>
      <c r="J735" s="2" t="s">
        <v>219</v>
      </c>
      <c r="K735" s="2">
        <v>-1.0541</v>
      </c>
      <c r="L735" s="2"/>
      <c r="M735" s="2" t="s">
        <v>361</v>
      </c>
      <c r="N735" s="2" t="s">
        <v>276</v>
      </c>
    </row>
    <row r="736" spans="1:14" x14ac:dyDescent="0.2">
      <c r="A736" s="2" t="s">
        <v>360</v>
      </c>
      <c r="B736" s="2" t="s">
        <v>277</v>
      </c>
      <c r="C736" s="2" t="s">
        <v>278</v>
      </c>
      <c r="D736" s="2" t="s">
        <v>275</v>
      </c>
      <c r="E736" s="2">
        <v>12.7881</v>
      </c>
      <c r="F736" s="2">
        <v>0.58074000000000003</v>
      </c>
      <c r="G736" s="2">
        <v>3.0216E-2</v>
      </c>
      <c r="H736" s="2">
        <v>1.1794000000000001E-2</v>
      </c>
      <c r="I736" s="2">
        <v>1.1251</v>
      </c>
      <c r="J736" s="2">
        <v>18.721499999999999</v>
      </c>
      <c r="K736" s="2">
        <v>0.91512000000000004</v>
      </c>
      <c r="L736" s="2"/>
      <c r="M736" s="2" t="s">
        <v>361</v>
      </c>
      <c r="N736" s="2" t="s">
        <v>279</v>
      </c>
    </row>
    <row r="737" spans="1:14" x14ac:dyDescent="0.2">
      <c r="A737" s="2" t="s">
        <v>360</v>
      </c>
      <c r="B737" s="2" t="s">
        <v>280</v>
      </c>
      <c r="C737" s="2" t="s">
        <v>281</v>
      </c>
      <c r="D737" s="2" t="s">
        <v>275</v>
      </c>
      <c r="E737" s="2">
        <v>1.8597999999999999</v>
      </c>
      <c r="F737" s="2">
        <v>-0.23275000000000001</v>
      </c>
      <c r="G737" s="2">
        <v>0.2303</v>
      </c>
      <c r="H737" s="2">
        <v>4.444E-2</v>
      </c>
      <c r="I737" s="2">
        <v>0.87541000000000002</v>
      </c>
      <c r="J737" s="2">
        <v>6.5236999999999998</v>
      </c>
      <c r="K737" s="2">
        <v>0.97328000000000003</v>
      </c>
      <c r="L737" s="2"/>
      <c r="M737" s="2" t="s">
        <v>361</v>
      </c>
      <c r="N737" s="2" t="s">
        <v>282</v>
      </c>
    </row>
    <row r="738" spans="1:14" x14ac:dyDescent="0.2">
      <c r="A738" s="2" t="s">
        <v>360</v>
      </c>
      <c r="B738" s="2" t="s">
        <v>283</v>
      </c>
      <c r="C738" s="2" t="s">
        <v>284</v>
      </c>
      <c r="D738" s="2" t="s">
        <v>275</v>
      </c>
      <c r="E738" s="2">
        <v>10.1303</v>
      </c>
      <c r="F738" s="2">
        <v>0.50353999999999999</v>
      </c>
      <c r="G738" s="2">
        <v>8.5966000000000001E-2</v>
      </c>
      <c r="H738" s="2">
        <v>6.6359000000000001E-3</v>
      </c>
      <c r="I738" s="2">
        <v>0.83703000000000005</v>
      </c>
      <c r="J738" s="2">
        <v>24.449100000000001</v>
      </c>
      <c r="K738" s="2">
        <v>0.82467000000000001</v>
      </c>
      <c r="L738" s="2"/>
      <c r="M738" s="2" t="s">
        <v>361</v>
      </c>
      <c r="N738" s="2" t="s">
        <v>285</v>
      </c>
    </row>
    <row r="739" spans="1:14" x14ac:dyDescent="0.2">
      <c r="A739" s="2" t="s">
        <v>360</v>
      </c>
      <c r="B739" s="2" t="s">
        <v>286</v>
      </c>
      <c r="C739" s="2" t="s">
        <v>287</v>
      </c>
      <c r="D739" s="2" t="s">
        <v>275</v>
      </c>
      <c r="E739" s="2">
        <v>1.7504E-3</v>
      </c>
      <c r="F739" s="2">
        <v>-0.49667</v>
      </c>
      <c r="G739" s="2">
        <v>0.90532000000000001</v>
      </c>
      <c r="H739" s="2">
        <v>0.20215</v>
      </c>
      <c r="I739" s="2">
        <v>1.3576999999999999</v>
      </c>
      <c r="J739" s="2">
        <v>2.7734000000000001E-3</v>
      </c>
      <c r="K739" s="2">
        <v>0.99119000000000002</v>
      </c>
      <c r="L739" s="2"/>
      <c r="M739" s="2" t="s">
        <v>361</v>
      </c>
      <c r="N739" s="2" t="s">
        <v>288</v>
      </c>
    </row>
    <row r="740" spans="1:14" x14ac:dyDescent="0.2">
      <c r="A740" s="2" t="s">
        <v>360</v>
      </c>
      <c r="B740" s="2" t="s">
        <v>289</v>
      </c>
      <c r="C740" s="2" t="s">
        <v>290</v>
      </c>
      <c r="D740" s="2" t="s">
        <v>275</v>
      </c>
      <c r="E740" s="2" t="s">
        <v>219</v>
      </c>
      <c r="F740" s="2">
        <v>-0.30956</v>
      </c>
      <c r="G740" s="2">
        <v>1.2601</v>
      </c>
      <c r="H740" s="2">
        <v>0.23280000000000001</v>
      </c>
      <c r="I740" s="2">
        <v>0</v>
      </c>
      <c r="J740" s="2" t="s">
        <v>219</v>
      </c>
      <c r="K740" s="2">
        <v>0.51907000000000003</v>
      </c>
      <c r="L740" s="2"/>
      <c r="M740" s="2" t="s">
        <v>361</v>
      </c>
      <c r="N740" s="2" t="s">
        <v>291</v>
      </c>
    </row>
    <row r="741" spans="1:14" x14ac:dyDescent="0.2">
      <c r="A741" s="2" t="s">
        <v>360</v>
      </c>
      <c r="B741" s="2" t="s">
        <v>292</v>
      </c>
      <c r="C741" s="2" t="s">
        <v>293</v>
      </c>
      <c r="D741" s="2" t="s">
        <v>275</v>
      </c>
      <c r="E741" s="2">
        <v>7.8427E-4</v>
      </c>
      <c r="F741" s="2">
        <v>-0.46933000000000002</v>
      </c>
      <c r="G741" s="2">
        <v>1.2309000000000001</v>
      </c>
      <c r="H741" s="2">
        <v>0.2717</v>
      </c>
      <c r="I741" s="2">
        <v>1.278</v>
      </c>
      <c r="J741" s="2">
        <v>1.3303E-3</v>
      </c>
      <c r="K741" s="2">
        <v>0.99126999999999998</v>
      </c>
      <c r="L741" s="2"/>
      <c r="M741" s="2" t="s">
        <v>361</v>
      </c>
      <c r="N741" s="2" t="s">
        <v>294</v>
      </c>
    </row>
    <row r="742" spans="1:14" x14ac:dyDescent="0.2">
      <c r="A742" s="2" t="s">
        <v>360</v>
      </c>
      <c r="B742" s="2" t="s">
        <v>295</v>
      </c>
      <c r="C742" s="2" t="s">
        <v>296</v>
      </c>
      <c r="D742" s="2" t="s">
        <v>275</v>
      </c>
      <c r="E742" s="2">
        <v>1.671</v>
      </c>
      <c r="F742" s="2">
        <v>4.9492000000000001E-2</v>
      </c>
      <c r="G742" s="2">
        <v>0.19753999999999999</v>
      </c>
      <c r="H742" s="2">
        <v>2.8420000000000001E-2</v>
      </c>
      <c r="I742" s="2">
        <v>1.0444</v>
      </c>
      <c r="J742" s="2">
        <v>2.0815000000000001</v>
      </c>
      <c r="K742" s="2">
        <v>0.99138000000000004</v>
      </c>
      <c r="L742" s="2"/>
      <c r="M742" s="2" t="s">
        <v>361</v>
      </c>
      <c r="N742" s="2" t="s">
        <v>297</v>
      </c>
    </row>
    <row r="743" spans="1:14" x14ac:dyDescent="0.2">
      <c r="A743" s="2" t="s">
        <v>360</v>
      </c>
      <c r="B743" s="2" t="s">
        <v>298</v>
      </c>
      <c r="C743" s="2" t="s">
        <v>299</v>
      </c>
      <c r="D743" s="2" t="s">
        <v>275</v>
      </c>
      <c r="E743" s="2">
        <v>0.20179</v>
      </c>
      <c r="F743" s="2">
        <v>-0.54586999999999997</v>
      </c>
      <c r="G743" s="2">
        <v>0.53508</v>
      </c>
      <c r="H743" s="2">
        <v>0.11459999999999999</v>
      </c>
      <c r="I743" s="2">
        <v>0.89615</v>
      </c>
      <c r="J743" s="2">
        <v>0.51424000000000003</v>
      </c>
      <c r="K743" s="2">
        <v>0.99363999999999997</v>
      </c>
      <c r="L743" s="2"/>
      <c r="M743" s="2" t="s">
        <v>361</v>
      </c>
      <c r="N743" s="2" t="s">
        <v>300</v>
      </c>
    </row>
    <row r="744" spans="1:14" x14ac:dyDescent="0.2">
      <c r="A744" s="2" t="s">
        <v>360</v>
      </c>
      <c r="B744" s="2" t="s">
        <v>301</v>
      </c>
      <c r="C744" s="2" t="s">
        <v>299</v>
      </c>
      <c r="D744" s="2" t="s">
        <v>275</v>
      </c>
      <c r="E744" s="2">
        <v>2.3060999999999998</v>
      </c>
      <c r="F744" s="2">
        <v>-0.13164999999999999</v>
      </c>
      <c r="G744" s="2">
        <v>0.21082000000000001</v>
      </c>
      <c r="H744" s="2">
        <v>3.1288000000000003E-2</v>
      </c>
      <c r="I744" s="2">
        <v>0.86346999999999996</v>
      </c>
      <c r="J744" s="2">
        <v>8.2307000000000006</v>
      </c>
      <c r="K744" s="2">
        <v>0.96692</v>
      </c>
      <c r="L744" s="2"/>
      <c r="M744" s="2" t="s">
        <v>361</v>
      </c>
      <c r="N744" s="2" t="s">
        <v>302</v>
      </c>
    </row>
    <row r="745" spans="1:14" x14ac:dyDescent="0.2">
      <c r="A745" s="2" t="s">
        <v>360</v>
      </c>
      <c r="B745" s="2" t="s">
        <v>303</v>
      </c>
      <c r="C745" s="2" t="s">
        <v>304</v>
      </c>
      <c r="D745" s="2" t="s">
        <v>305</v>
      </c>
      <c r="E745" s="2">
        <v>1.4068000000000001</v>
      </c>
      <c r="F745" s="2">
        <v>-0.95352999999999999</v>
      </c>
      <c r="G745" s="2">
        <v>0.29877999999999999</v>
      </c>
      <c r="H745" s="2">
        <v>0.12058000000000001</v>
      </c>
      <c r="I745" s="2">
        <v>1.5745</v>
      </c>
      <c r="J745" s="2">
        <v>2.8266</v>
      </c>
      <c r="K745" s="2">
        <v>0.97255000000000003</v>
      </c>
      <c r="L745" s="2"/>
      <c r="M745" s="2" t="s">
        <v>361</v>
      </c>
      <c r="N745" s="2" t="s">
        <v>306</v>
      </c>
    </row>
    <row r="746" spans="1:14" x14ac:dyDescent="0.2">
      <c r="A746" s="2" t="s">
        <v>360</v>
      </c>
      <c r="B746" s="2" t="s">
        <v>307</v>
      </c>
      <c r="C746" s="2" t="s">
        <v>308</v>
      </c>
      <c r="D746" s="2" t="s">
        <v>305</v>
      </c>
      <c r="E746" s="2">
        <v>0.78420000000000001</v>
      </c>
      <c r="F746" s="2">
        <v>-0.28720000000000001</v>
      </c>
      <c r="G746" s="2">
        <v>0.18518000000000001</v>
      </c>
      <c r="H746" s="2">
        <v>6.1581999999999998E-2</v>
      </c>
      <c r="I746" s="2">
        <v>1.1923999999999999</v>
      </c>
      <c r="J746" s="2">
        <v>1.9704999999999999</v>
      </c>
      <c r="K746" s="2">
        <v>0.99465000000000003</v>
      </c>
      <c r="L746" s="2"/>
      <c r="M746" s="2" t="s">
        <v>361</v>
      </c>
      <c r="N746" s="2" t="s">
        <v>309</v>
      </c>
    </row>
    <row r="747" spans="1:14" x14ac:dyDescent="0.2">
      <c r="A747" s="2" t="s">
        <v>360</v>
      </c>
      <c r="B747" s="2" t="s">
        <v>310</v>
      </c>
      <c r="C747" s="2" t="s">
        <v>311</v>
      </c>
      <c r="D747" s="2" t="s">
        <v>305</v>
      </c>
      <c r="E747" s="2">
        <v>0.11523</v>
      </c>
      <c r="F747" s="2">
        <v>-0.33040000000000003</v>
      </c>
      <c r="G747" s="2">
        <v>0.51088</v>
      </c>
      <c r="H747" s="2">
        <v>0.14451</v>
      </c>
      <c r="I747" s="2">
        <v>1.9905999999999999</v>
      </c>
      <c r="J747" s="2">
        <v>0.13023999999999999</v>
      </c>
      <c r="K747" s="2">
        <v>0.97326000000000001</v>
      </c>
      <c r="L747" s="2"/>
      <c r="M747" s="2" t="s">
        <v>361</v>
      </c>
      <c r="N747" s="2" t="s">
        <v>312</v>
      </c>
    </row>
    <row r="748" spans="1:14" x14ac:dyDescent="0.2">
      <c r="A748" s="2" t="s">
        <v>360</v>
      </c>
      <c r="B748" s="2" t="s">
        <v>313</v>
      </c>
      <c r="C748" s="2" t="s">
        <v>314</v>
      </c>
      <c r="D748" s="2" t="s">
        <v>305</v>
      </c>
      <c r="E748" s="2">
        <v>3.8593999999999999</v>
      </c>
      <c r="F748" s="2">
        <v>-0.80837999999999999</v>
      </c>
      <c r="G748" s="2">
        <v>0.13034999999999999</v>
      </c>
      <c r="H748" s="2">
        <v>7.3528999999999997E-2</v>
      </c>
      <c r="I748" s="2">
        <v>3.4916</v>
      </c>
      <c r="J748" s="2">
        <v>5.2864000000000004</v>
      </c>
      <c r="K748" s="2">
        <v>0.99234999999999995</v>
      </c>
      <c r="L748" s="2"/>
      <c r="M748" s="2" t="s">
        <v>361</v>
      </c>
      <c r="N748" s="2" t="s">
        <v>315</v>
      </c>
    </row>
    <row r="749" spans="1:14" x14ac:dyDescent="0.2">
      <c r="A749" s="2" t="s">
        <v>360</v>
      </c>
      <c r="B749" s="2" t="s">
        <v>316</v>
      </c>
      <c r="C749" s="2" t="s">
        <v>317</v>
      </c>
      <c r="D749" s="2" t="s">
        <v>305</v>
      </c>
      <c r="E749" s="2">
        <v>4.6683000000000003</v>
      </c>
      <c r="F749" s="2">
        <v>0.18371000000000001</v>
      </c>
      <c r="G749" s="2">
        <v>5.9866000000000003E-2</v>
      </c>
      <c r="H749" s="2">
        <v>1.2805E-2</v>
      </c>
      <c r="I749" s="2">
        <v>4.9992000000000001</v>
      </c>
      <c r="J749" s="2">
        <v>4.2911999999999999</v>
      </c>
      <c r="K749" s="2">
        <v>0.97043999999999997</v>
      </c>
      <c r="L749" s="2"/>
      <c r="M749" s="2" t="s">
        <v>361</v>
      </c>
      <c r="N749" s="2" t="s">
        <v>318</v>
      </c>
    </row>
    <row r="750" spans="1:14" x14ac:dyDescent="0.2">
      <c r="A750" s="2" t="s">
        <v>362</v>
      </c>
      <c r="B750" s="2" t="s">
        <v>213</v>
      </c>
      <c r="C750" s="2" t="s">
        <v>214</v>
      </c>
      <c r="D750" s="2" t="s">
        <v>215</v>
      </c>
      <c r="E750" s="2">
        <v>4.8533999999999997</v>
      </c>
      <c r="F750" s="2">
        <v>0.30201</v>
      </c>
      <c r="G750" s="2">
        <v>0.10624</v>
      </c>
      <c r="H750" s="2">
        <v>4.9914E-3</v>
      </c>
      <c r="I750" s="2">
        <v>0.96379999999999999</v>
      </c>
      <c r="J750" s="2">
        <v>6.1622000000000003</v>
      </c>
      <c r="K750" s="2">
        <v>0.98333999999999999</v>
      </c>
      <c r="L750" s="2"/>
      <c r="M750" s="2" t="s">
        <v>363</v>
      </c>
      <c r="N750" s="2" t="s">
        <v>217</v>
      </c>
    </row>
    <row r="751" spans="1:14" x14ac:dyDescent="0.2">
      <c r="A751" s="2" t="s">
        <v>362</v>
      </c>
      <c r="B751" s="2" t="s">
        <v>218</v>
      </c>
      <c r="C751" s="2" t="s">
        <v>214</v>
      </c>
      <c r="D751" s="2" t="s">
        <v>215</v>
      </c>
      <c r="E751" s="2" t="s">
        <v>219</v>
      </c>
      <c r="F751" s="2">
        <v>1.05</v>
      </c>
      <c r="G751" s="2">
        <v>-4.0627000000000003E-2</v>
      </c>
      <c r="H751" s="2">
        <v>-1.7457E-3</v>
      </c>
      <c r="I751" s="2">
        <v>0</v>
      </c>
      <c r="J751" s="2" t="s">
        <v>219</v>
      </c>
      <c r="K751" s="2">
        <v>-4.6520999999999999</v>
      </c>
      <c r="L751" s="2"/>
      <c r="M751" s="2" t="s">
        <v>363</v>
      </c>
      <c r="N751" s="2" t="s">
        <v>220</v>
      </c>
    </row>
    <row r="752" spans="1:14" x14ac:dyDescent="0.2">
      <c r="A752" s="2" t="s">
        <v>362</v>
      </c>
      <c r="B752" s="2" t="s">
        <v>221</v>
      </c>
      <c r="C752" s="2" t="s">
        <v>222</v>
      </c>
      <c r="D752" s="2" t="s">
        <v>215</v>
      </c>
      <c r="E752" s="2">
        <v>0.16600000000000001</v>
      </c>
      <c r="F752" s="2">
        <v>-0.36253999999999997</v>
      </c>
      <c r="G752" s="2">
        <v>0.48807</v>
      </c>
      <c r="H752" s="2">
        <v>0.19392000000000001</v>
      </c>
      <c r="I752" s="2">
        <v>1.0122</v>
      </c>
      <c r="J752" s="2">
        <v>0.26930999999999999</v>
      </c>
      <c r="K752" s="2">
        <v>0.9768</v>
      </c>
      <c r="L752" s="2"/>
      <c r="M752" s="2" t="s">
        <v>363</v>
      </c>
      <c r="N752" s="2" t="s">
        <v>223</v>
      </c>
    </row>
    <row r="753" spans="1:14" x14ac:dyDescent="0.2">
      <c r="A753" s="2" t="s">
        <v>362</v>
      </c>
      <c r="B753" s="2" t="s">
        <v>224</v>
      </c>
      <c r="C753" s="2" t="s">
        <v>225</v>
      </c>
      <c r="D753" s="2" t="s">
        <v>215</v>
      </c>
      <c r="E753" s="2">
        <v>1.1931000000000001E-2</v>
      </c>
      <c r="F753" s="2">
        <v>-0.14801</v>
      </c>
      <c r="G753" s="2">
        <v>0.49675000000000002</v>
      </c>
      <c r="H753" s="2">
        <v>0.11107</v>
      </c>
      <c r="I753" s="2">
        <v>1.6595</v>
      </c>
      <c r="J753" s="2">
        <v>1.3417E-2</v>
      </c>
      <c r="K753" s="2">
        <v>0.99404000000000003</v>
      </c>
      <c r="L753" s="2"/>
      <c r="M753" s="2" t="s">
        <v>363</v>
      </c>
      <c r="N753" s="2" t="s">
        <v>226</v>
      </c>
    </row>
    <row r="754" spans="1:14" x14ac:dyDescent="0.2">
      <c r="A754" s="2" t="s">
        <v>362</v>
      </c>
      <c r="B754" s="2" t="s">
        <v>227</v>
      </c>
      <c r="C754" s="2" t="s">
        <v>228</v>
      </c>
      <c r="D754" s="2" t="s">
        <v>215</v>
      </c>
      <c r="E754" s="2">
        <v>2.1814E-2</v>
      </c>
      <c r="F754" s="2">
        <v>-0.20705999999999999</v>
      </c>
      <c r="G754" s="2">
        <v>0.48218</v>
      </c>
      <c r="H754" s="2">
        <v>8.1730999999999998E-2</v>
      </c>
      <c r="I754" s="2">
        <v>5</v>
      </c>
      <c r="J754" s="2">
        <v>2.333E-2</v>
      </c>
      <c r="K754" s="2">
        <v>0.99809999999999999</v>
      </c>
      <c r="L754" s="2"/>
      <c r="M754" s="2" t="s">
        <v>363</v>
      </c>
      <c r="N754" s="2" t="s">
        <v>229</v>
      </c>
    </row>
    <row r="755" spans="1:14" x14ac:dyDescent="0.2">
      <c r="A755" s="2" t="s">
        <v>362</v>
      </c>
      <c r="B755" s="2" t="s">
        <v>230</v>
      </c>
      <c r="C755" s="2" t="s">
        <v>231</v>
      </c>
      <c r="D755" s="2" t="s">
        <v>232</v>
      </c>
      <c r="E755" s="2">
        <v>0.77690000000000003</v>
      </c>
      <c r="F755" s="2">
        <v>5.9521000000000001E-3</v>
      </c>
      <c r="G755" s="2">
        <v>0.32662000000000002</v>
      </c>
      <c r="H755" s="2">
        <v>7.8158000000000005E-2</v>
      </c>
      <c r="I755" s="2">
        <v>0.62117</v>
      </c>
      <c r="J755" s="2">
        <v>1.7561</v>
      </c>
      <c r="K755" s="2">
        <v>0.98655999999999999</v>
      </c>
      <c r="L755" s="2"/>
      <c r="M755" s="2" t="s">
        <v>363</v>
      </c>
      <c r="N755" s="2" t="s">
        <v>233</v>
      </c>
    </row>
    <row r="756" spans="1:14" x14ac:dyDescent="0.2">
      <c r="A756" s="2" t="s">
        <v>362</v>
      </c>
      <c r="B756" s="2" t="s">
        <v>234</v>
      </c>
      <c r="C756" s="2" t="s">
        <v>231</v>
      </c>
      <c r="D756" s="2" t="s">
        <v>232</v>
      </c>
      <c r="E756" s="2">
        <v>1.2819000000000001E-2</v>
      </c>
      <c r="F756" s="2">
        <v>-0.16603999999999999</v>
      </c>
      <c r="G756" s="2">
        <v>0.57896999999999998</v>
      </c>
      <c r="H756" s="2">
        <v>0.17856</v>
      </c>
      <c r="I756" s="2">
        <v>1.357</v>
      </c>
      <c r="J756" s="2">
        <v>1.2547000000000001E-2</v>
      </c>
      <c r="K756" s="2">
        <v>0.95840000000000003</v>
      </c>
      <c r="L756" s="2"/>
      <c r="M756" s="2" t="s">
        <v>363</v>
      </c>
      <c r="N756" s="2" t="s">
        <v>235</v>
      </c>
    </row>
    <row r="757" spans="1:14" x14ac:dyDescent="0.2">
      <c r="A757" s="2" t="s">
        <v>362</v>
      </c>
      <c r="B757" s="2" t="s">
        <v>236</v>
      </c>
      <c r="C757" s="2" t="s">
        <v>231</v>
      </c>
      <c r="D757" s="2" t="s">
        <v>232</v>
      </c>
      <c r="E757" s="2">
        <v>2.4513999999999998E-3</v>
      </c>
      <c r="F757" s="2">
        <v>1.0392999999999999E-2</v>
      </c>
      <c r="G757" s="2">
        <v>0.65761000000000003</v>
      </c>
      <c r="H757" s="2">
        <v>0.21041000000000001</v>
      </c>
      <c r="I757" s="2">
        <v>2.2541000000000002</v>
      </c>
      <c r="J757" s="2">
        <v>2.4561000000000001E-3</v>
      </c>
      <c r="K757" s="2">
        <v>0.99541000000000002</v>
      </c>
      <c r="L757" s="2"/>
      <c r="M757" s="2" t="s">
        <v>363</v>
      </c>
      <c r="N757" s="2" t="s">
        <v>237</v>
      </c>
    </row>
    <row r="758" spans="1:14" x14ac:dyDescent="0.2">
      <c r="A758" s="2" t="s">
        <v>362</v>
      </c>
      <c r="B758" s="2" t="s">
        <v>238</v>
      </c>
      <c r="C758" s="2" t="s">
        <v>239</v>
      </c>
      <c r="D758" s="2" t="s">
        <v>232</v>
      </c>
      <c r="E758" s="2">
        <v>1.55E-2</v>
      </c>
      <c r="F758" s="2">
        <v>-0.42817</v>
      </c>
      <c r="G758" s="2">
        <v>0.83686000000000005</v>
      </c>
      <c r="H758" s="2">
        <v>0.29492000000000002</v>
      </c>
      <c r="I758" s="2">
        <v>0.67118</v>
      </c>
      <c r="J758" s="2">
        <v>3.5439999999999999E-2</v>
      </c>
      <c r="K758" s="2">
        <v>0.94323000000000001</v>
      </c>
      <c r="L758" s="2"/>
      <c r="M758" s="2" t="s">
        <v>363</v>
      </c>
      <c r="N758" s="2" t="s">
        <v>240</v>
      </c>
    </row>
    <row r="759" spans="1:14" x14ac:dyDescent="0.2">
      <c r="A759" s="2" t="s">
        <v>362</v>
      </c>
      <c r="B759" s="2" t="s">
        <v>241</v>
      </c>
      <c r="C759" s="2" t="s">
        <v>242</v>
      </c>
      <c r="D759" s="2" t="s">
        <v>232</v>
      </c>
      <c r="E759" s="2">
        <v>0.35444999999999999</v>
      </c>
      <c r="F759" s="2">
        <v>-0.11816</v>
      </c>
      <c r="G759" s="2">
        <v>0.39318999999999998</v>
      </c>
      <c r="H759" s="2">
        <v>0.14122000000000001</v>
      </c>
      <c r="I759" s="2">
        <v>0.82652999999999999</v>
      </c>
      <c r="J759" s="2">
        <v>0.49942999999999999</v>
      </c>
      <c r="K759" s="2">
        <v>0.98816999999999999</v>
      </c>
      <c r="L759" s="2"/>
      <c r="M759" s="2" t="s">
        <v>363</v>
      </c>
      <c r="N759" s="2" t="s">
        <v>243</v>
      </c>
    </row>
    <row r="760" spans="1:14" x14ac:dyDescent="0.2">
      <c r="A760" s="2" t="s">
        <v>362</v>
      </c>
      <c r="B760" s="2" t="s">
        <v>244</v>
      </c>
      <c r="C760" s="2" t="s">
        <v>245</v>
      </c>
      <c r="D760" s="2" t="s">
        <v>246</v>
      </c>
      <c r="E760" s="2">
        <v>0.11264</v>
      </c>
      <c r="F760" s="2">
        <v>1.5306999999999999E-2</v>
      </c>
      <c r="G760" s="2">
        <v>0.44151000000000001</v>
      </c>
      <c r="H760" s="2">
        <v>0.10712000000000001</v>
      </c>
      <c r="I760" s="2">
        <v>1.7302999999999999</v>
      </c>
      <c r="J760" s="2">
        <v>9.7800999999999999E-2</v>
      </c>
      <c r="K760" s="2">
        <v>0.98943999999999999</v>
      </c>
      <c r="L760" s="2"/>
      <c r="M760" s="2" t="s">
        <v>363</v>
      </c>
      <c r="N760" s="2" t="s">
        <v>247</v>
      </c>
    </row>
    <row r="761" spans="1:14" x14ac:dyDescent="0.2">
      <c r="A761" s="2" t="s">
        <v>362</v>
      </c>
      <c r="B761" s="2" t="s">
        <v>248</v>
      </c>
      <c r="C761" s="2" t="s">
        <v>249</v>
      </c>
      <c r="D761" s="2" t="s">
        <v>246</v>
      </c>
      <c r="E761" s="2" t="s">
        <v>219</v>
      </c>
      <c r="F761" s="2">
        <v>0.68849000000000005</v>
      </c>
      <c r="G761" s="2">
        <v>0.13838</v>
      </c>
      <c r="H761" s="2">
        <v>4.8522000000000003E-2</v>
      </c>
      <c r="I761" s="2">
        <v>1.0415000000000001</v>
      </c>
      <c r="J761" s="2">
        <v>1.2758E-2</v>
      </c>
      <c r="K761" s="2">
        <v>0.98277000000000003</v>
      </c>
      <c r="L761" s="2"/>
      <c r="M761" s="2" t="s">
        <v>363</v>
      </c>
      <c r="N761" s="2" t="s">
        <v>250</v>
      </c>
    </row>
    <row r="762" spans="1:14" x14ac:dyDescent="0.2">
      <c r="A762" s="2" t="s">
        <v>362</v>
      </c>
      <c r="B762" s="2" t="s">
        <v>251</v>
      </c>
      <c r="C762" s="2" t="s">
        <v>252</v>
      </c>
      <c r="D762" s="2" t="s">
        <v>246</v>
      </c>
      <c r="E762" s="2" t="s">
        <v>219</v>
      </c>
      <c r="F762" s="2">
        <v>0.65081999999999995</v>
      </c>
      <c r="G762" s="2">
        <v>3.9239999999999997E-2</v>
      </c>
      <c r="H762" s="2">
        <v>2.4784E-2</v>
      </c>
      <c r="I762" s="2">
        <v>1.9114</v>
      </c>
      <c r="J762" s="2">
        <v>3.8679000000000001</v>
      </c>
      <c r="K762" s="2">
        <v>0.97821000000000002</v>
      </c>
      <c r="L762" s="2"/>
      <c r="M762" s="2" t="s">
        <v>363</v>
      </c>
      <c r="N762" s="2" t="s">
        <v>253</v>
      </c>
    </row>
    <row r="763" spans="1:14" x14ac:dyDescent="0.2">
      <c r="A763" s="2" t="s">
        <v>362</v>
      </c>
      <c r="B763" s="2" t="s">
        <v>254</v>
      </c>
      <c r="C763" s="2" t="s">
        <v>255</v>
      </c>
      <c r="D763" s="2" t="s">
        <v>256</v>
      </c>
      <c r="E763" s="2">
        <v>5.7613000000000003</v>
      </c>
      <c r="F763" s="2">
        <v>0.26846999999999999</v>
      </c>
      <c r="G763" s="2">
        <v>8.4933999999999996E-2</v>
      </c>
      <c r="H763" s="2">
        <v>6.1801000000000002E-2</v>
      </c>
      <c r="I763" s="2">
        <v>1.0314000000000001</v>
      </c>
      <c r="J763" s="2">
        <v>14.9529</v>
      </c>
      <c r="K763" s="2">
        <v>0.98429999999999995</v>
      </c>
      <c r="L763" s="2"/>
      <c r="M763" s="2" t="s">
        <v>363</v>
      </c>
      <c r="N763" s="2" t="s">
        <v>257</v>
      </c>
    </row>
    <row r="764" spans="1:14" x14ac:dyDescent="0.2">
      <c r="A764" s="2" t="s">
        <v>362</v>
      </c>
      <c r="B764" s="2" t="s">
        <v>258</v>
      </c>
      <c r="C764" s="2" t="s">
        <v>259</v>
      </c>
      <c r="D764" s="2" t="s">
        <v>256</v>
      </c>
      <c r="E764" s="2">
        <v>1.9098999999999999</v>
      </c>
      <c r="F764" s="2">
        <v>-8.4968999999999999E-3</v>
      </c>
      <c r="G764" s="2">
        <v>0.19328000000000001</v>
      </c>
      <c r="H764" s="2">
        <v>3.5249999999999997E-2</v>
      </c>
      <c r="I764" s="2">
        <v>1.4928999999999999</v>
      </c>
      <c r="J764" s="2">
        <v>2.1785999999999999</v>
      </c>
      <c r="K764" s="2">
        <v>0.99504999999999999</v>
      </c>
      <c r="L764" s="2"/>
      <c r="M764" s="2" t="s">
        <v>363</v>
      </c>
      <c r="N764" s="2" t="s">
        <v>260</v>
      </c>
    </row>
    <row r="765" spans="1:14" x14ac:dyDescent="0.2">
      <c r="A765" s="2" t="s">
        <v>362</v>
      </c>
      <c r="B765" s="2" t="s">
        <v>261</v>
      </c>
      <c r="C765" s="2" t="s">
        <v>262</v>
      </c>
      <c r="D765" s="2" t="s">
        <v>256</v>
      </c>
      <c r="E765" s="2">
        <v>1.1448E-2</v>
      </c>
      <c r="F765" s="2">
        <v>-0.18672</v>
      </c>
      <c r="G765" s="2">
        <v>0.54783000000000004</v>
      </c>
      <c r="H765" s="2">
        <v>0.22436</v>
      </c>
      <c r="I765" s="2">
        <v>4.8554000000000004</v>
      </c>
      <c r="J765" s="2">
        <v>1.2181000000000001E-2</v>
      </c>
      <c r="K765" s="2">
        <v>0.99929000000000001</v>
      </c>
      <c r="L765" s="2"/>
      <c r="M765" s="2" t="s">
        <v>363</v>
      </c>
      <c r="N765" s="2" t="s">
        <v>263</v>
      </c>
    </row>
    <row r="766" spans="1:14" x14ac:dyDescent="0.2">
      <c r="A766" s="2" t="s">
        <v>362</v>
      </c>
      <c r="B766" s="2" t="s">
        <v>264</v>
      </c>
      <c r="C766" s="2" t="s">
        <v>265</v>
      </c>
      <c r="D766" s="2" t="s">
        <v>256</v>
      </c>
      <c r="E766" s="2" t="s">
        <v>219</v>
      </c>
      <c r="F766" s="2">
        <v>0.72394999999999998</v>
      </c>
      <c r="G766" s="2">
        <v>5.9556000000000001E-3</v>
      </c>
      <c r="H766" s="2">
        <v>4.6268000000000004E-3</v>
      </c>
      <c r="I766" s="2">
        <v>4.0529000000000002</v>
      </c>
      <c r="J766" s="2">
        <v>5.9208999999999996</v>
      </c>
      <c r="K766" s="2">
        <v>0.95857999999999999</v>
      </c>
      <c r="L766" s="2"/>
      <c r="M766" s="2" t="s">
        <v>363</v>
      </c>
      <c r="N766" s="2" t="s">
        <v>266</v>
      </c>
    </row>
    <row r="767" spans="1:14" x14ac:dyDescent="0.2">
      <c r="A767" s="2" t="s">
        <v>362</v>
      </c>
      <c r="B767" s="2" t="s">
        <v>267</v>
      </c>
      <c r="C767" s="2" t="s">
        <v>268</v>
      </c>
      <c r="D767" s="2" t="s">
        <v>256</v>
      </c>
      <c r="E767" s="2">
        <v>26.5474</v>
      </c>
      <c r="F767" s="2">
        <v>0.68550999999999995</v>
      </c>
      <c r="G767" s="2">
        <v>5.8441E-2</v>
      </c>
      <c r="H767" s="2">
        <v>9.2014000000000002E-3</v>
      </c>
      <c r="I767" s="2">
        <v>0.63392999999999999</v>
      </c>
      <c r="J767" s="2">
        <v>150.19479999999999</v>
      </c>
      <c r="K767" s="2">
        <v>0.96809999999999996</v>
      </c>
      <c r="L767" s="2"/>
      <c r="M767" s="2" t="s">
        <v>363</v>
      </c>
      <c r="N767" s="2" t="s">
        <v>269</v>
      </c>
    </row>
    <row r="768" spans="1:14" x14ac:dyDescent="0.2">
      <c r="A768" s="2" t="s">
        <v>362</v>
      </c>
      <c r="B768" s="2" t="s">
        <v>270</v>
      </c>
      <c r="C768" s="2" t="s">
        <v>271</v>
      </c>
      <c r="D768" s="2" t="s">
        <v>256</v>
      </c>
      <c r="E768" s="2">
        <v>0.18659999999999999</v>
      </c>
      <c r="F768" s="2">
        <v>0.13882</v>
      </c>
      <c r="G768" s="2">
        <v>0.41571999999999998</v>
      </c>
      <c r="H768" s="2">
        <v>0.13245999999999999</v>
      </c>
      <c r="I768" s="2">
        <v>0.98028999999999999</v>
      </c>
      <c r="J768" s="2">
        <v>0.14294999999999999</v>
      </c>
      <c r="K768" s="2">
        <v>0.99690999999999996</v>
      </c>
      <c r="L768" s="2"/>
      <c r="M768" s="2" t="s">
        <v>363</v>
      </c>
      <c r="N768" s="2" t="s">
        <v>272</v>
      </c>
    </row>
    <row r="769" spans="1:14" x14ac:dyDescent="0.2">
      <c r="A769" s="2" t="s">
        <v>362</v>
      </c>
      <c r="B769" s="2" t="s">
        <v>273</v>
      </c>
      <c r="C769" s="2" t="s">
        <v>274</v>
      </c>
      <c r="D769" s="2" t="s">
        <v>275</v>
      </c>
      <c r="E769" s="2" t="s">
        <v>219</v>
      </c>
      <c r="F769" s="2">
        <v>0.53493999999999997</v>
      </c>
      <c r="G769" s="2">
        <v>0.15645999999999999</v>
      </c>
      <c r="H769" s="2">
        <v>5.7958000000000003E-3</v>
      </c>
      <c r="I769" s="2">
        <v>1.0014000000000001</v>
      </c>
      <c r="J769" s="2">
        <v>0.36202000000000001</v>
      </c>
      <c r="K769" s="2">
        <v>0.97155999999999998</v>
      </c>
      <c r="L769" s="2"/>
      <c r="M769" s="2" t="s">
        <v>363</v>
      </c>
      <c r="N769" s="2" t="s">
        <v>276</v>
      </c>
    </row>
    <row r="770" spans="1:14" x14ac:dyDescent="0.2">
      <c r="A770" s="2" t="s">
        <v>362</v>
      </c>
      <c r="B770" s="2" t="s">
        <v>277</v>
      </c>
      <c r="C770" s="2" t="s">
        <v>278</v>
      </c>
      <c r="D770" s="2" t="s">
        <v>275</v>
      </c>
      <c r="E770" s="2">
        <v>18.8171</v>
      </c>
      <c r="F770" s="2">
        <v>0.65768000000000004</v>
      </c>
      <c r="G770" s="2">
        <v>5.0106999999999999E-2</v>
      </c>
      <c r="H770" s="2">
        <v>8.4983000000000003E-3</v>
      </c>
      <c r="I770" s="2">
        <v>0.80781999999999998</v>
      </c>
      <c r="J770" s="2">
        <v>73.280799999999999</v>
      </c>
      <c r="K770" s="2">
        <v>0.94623000000000002</v>
      </c>
      <c r="L770" s="2"/>
      <c r="M770" s="2" t="s">
        <v>363</v>
      </c>
      <c r="N770" s="2" t="s">
        <v>279</v>
      </c>
    </row>
    <row r="771" spans="1:14" x14ac:dyDescent="0.2">
      <c r="A771" s="2" t="s">
        <v>362</v>
      </c>
      <c r="B771" s="2" t="s">
        <v>280</v>
      </c>
      <c r="C771" s="2" t="s">
        <v>281</v>
      </c>
      <c r="D771" s="2" t="s">
        <v>275</v>
      </c>
      <c r="E771" s="2">
        <v>1.2266999999999999</v>
      </c>
      <c r="F771" s="2">
        <v>0.12057</v>
      </c>
      <c r="G771" s="2">
        <v>0.27707999999999999</v>
      </c>
      <c r="H771" s="2">
        <v>4.2182999999999998E-2</v>
      </c>
      <c r="I771" s="2">
        <v>0.51593999999999995</v>
      </c>
      <c r="J771" s="2">
        <v>3.7185999999999999</v>
      </c>
      <c r="K771" s="2">
        <v>0.99158999999999997</v>
      </c>
      <c r="L771" s="2"/>
      <c r="M771" s="2" t="s">
        <v>363</v>
      </c>
      <c r="N771" s="2" t="s">
        <v>282</v>
      </c>
    </row>
    <row r="772" spans="1:14" x14ac:dyDescent="0.2">
      <c r="A772" s="2" t="s">
        <v>362</v>
      </c>
      <c r="B772" s="2" t="s">
        <v>283</v>
      </c>
      <c r="C772" s="2" t="s">
        <v>284</v>
      </c>
      <c r="D772" s="2" t="s">
        <v>275</v>
      </c>
      <c r="E772" s="2" t="s">
        <v>219</v>
      </c>
      <c r="F772" s="2">
        <v>0.8377</v>
      </c>
      <c r="G772" s="2">
        <v>2.0178999999999999E-2</v>
      </c>
      <c r="H772" s="2">
        <v>6.9905000000000002E-3</v>
      </c>
      <c r="I772" s="2">
        <v>0.62261</v>
      </c>
      <c r="J772" s="2">
        <v>52.049300000000002</v>
      </c>
      <c r="K772" s="2">
        <v>0.74302999999999997</v>
      </c>
      <c r="L772" s="2"/>
      <c r="M772" s="2" t="s">
        <v>363</v>
      </c>
      <c r="N772" s="2" t="s">
        <v>285</v>
      </c>
    </row>
    <row r="773" spans="1:14" x14ac:dyDescent="0.2">
      <c r="A773" s="2" t="s">
        <v>362</v>
      </c>
      <c r="B773" s="2" t="s">
        <v>286</v>
      </c>
      <c r="C773" s="2" t="s">
        <v>287</v>
      </c>
      <c r="D773" s="2" t="s">
        <v>275</v>
      </c>
      <c r="E773" s="2">
        <v>9.3408000000000005E-2</v>
      </c>
      <c r="F773" s="2">
        <v>7.2578000000000004E-2</v>
      </c>
      <c r="G773" s="2">
        <v>0.29102</v>
      </c>
      <c r="H773" s="2">
        <v>5.6888000000000001E-2</v>
      </c>
      <c r="I773" s="2">
        <v>0.56172999999999995</v>
      </c>
      <c r="J773" s="2">
        <v>0.18673999999999999</v>
      </c>
      <c r="K773" s="2">
        <v>0.97982000000000002</v>
      </c>
      <c r="L773" s="2"/>
      <c r="M773" s="2" t="s">
        <v>363</v>
      </c>
      <c r="N773" s="2" t="s">
        <v>288</v>
      </c>
    </row>
    <row r="774" spans="1:14" x14ac:dyDescent="0.2">
      <c r="A774" s="2" t="s">
        <v>362</v>
      </c>
      <c r="B774" s="2" t="s">
        <v>289</v>
      </c>
      <c r="C774" s="2" t="s">
        <v>290</v>
      </c>
      <c r="D774" s="2" t="s">
        <v>275</v>
      </c>
      <c r="E774" s="2" t="s">
        <v>219</v>
      </c>
      <c r="F774" s="2">
        <v>0.63238000000000005</v>
      </c>
      <c r="G774" s="2">
        <v>0.33476</v>
      </c>
      <c r="H774" s="2">
        <v>2.0556999999999999E-2</v>
      </c>
      <c r="I774" s="2">
        <v>0.42109999999999997</v>
      </c>
      <c r="J774" s="2">
        <v>1.2787000000000001E-4</v>
      </c>
      <c r="K774" s="2">
        <v>0.92562999999999995</v>
      </c>
      <c r="L774" s="2"/>
      <c r="M774" s="2" t="s">
        <v>363</v>
      </c>
      <c r="N774" s="2" t="s">
        <v>291</v>
      </c>
    </row>
    <row r="775" spans="1:14" x14ac:dyDescent="0.2">
      <c r="A775" s="2" t="s">
        <v>362</v>
      </c>
      <c r="B775" s="2" t="s">
        <v>292</v>
      </c>
      <c r="C775" s="2" t="s">
        <v>293</v>
      </c>
      <c r="D775" s="2" t="s">
        <v>275</v>
      </c>
      <c r="E775" s="2">
        <v>5.1498000000000002E-2</v>
      </c>
      <c r="F775" s="2">
        <v>0.35791000000000001</v>
      </c>
      <c r="G775" s="2">
        <v>0.36936000000000002</v>
      </c>
      <c r="H775" s="2">
        <v>1.958E-2</v>
      </c>
      <c r="I775" s="2">
        <v>1.0019</v>
      </c>
      <c r="J775" s="2">
        <v>1.1127E-2</v>
      </c>
      <c r="K775" s="2">
        <v>0.99251</v>
      </c>
      <c r="L775" s="2"/>
      <c r="M775" s="2" t="s">
        <v>363</v>
      </c>
      <c r="N775" s="2" t="s">
        <v>294</v>
      </c>
    </row>
    <row r="776" spans="1:14" x14ac:dyDescent="0.2">
      <c r="A776" s="2" t="s">
        <v>362</v>
      </c>
      <c r="B776" s="2" t="s">
        <v>295</v>
      </c>
      <c r="C776" s="2" t="s">
        <v>296</v>
      </c>
      <c r="D776" s="2" t="s">
        <v>275</v>
      </c>
      <c r="E776" s="2" t="s">
        <v>219</v>
      </c>
      <c r="F776" s="2">
        <v>0.76880000000000004</v>
      </c>
      <c r="G776" s="2">
        <v>3.9024999999999997E-2</v>
      </c>
      <c r="H776" s="2">
        <v>5.2525000000000003E-5</v>
      </c>
      <c r="I776" s="2">
        <v>0.61902999999999997</v>
      </c>
      <c r="J776" s="2">
        <v>21.723400000000002</v>
      </c>
      <c r="K776" s="2">
        <v>0.88761999999999996</v>
      </c>
      <c r="L776" s="2"/>
      <c r="M776" s="2" t="s">
        <v>363</v>
      </c>
      <c r="N776" s="2" t="s">
        <v>297</v>
      </c>
    </row>
    <row r="777" spans="1:14" x14ac:dyDescent="0.2">
      <c r="A777" s="2" t="s">
        <v>362</v>
      </c>
      <c r="B777" s="2" t="s">
        <v>298</v>
      </c>
      <c r="C777" s="2" t="s">
        <v>299</v>
      </c>
      <c r="D777" s="2" t="s">
        <v>275</v>
      </c>
      <c r="E777" s="2">
        <v>1.4479</v>
      </c>
      <c r="F777" s="2">
        <v>-0.22558</v>
      </c>
      <c r="G777" s="2">
        <v>0.26340999999999998</v>
      </c>
      <c r="H777" s="2">
        <v>6.9121000000000002E-2</v>
      </c>
      <c r="I777" s="2">
        <v>1.0878000000000001</v>
      </c>
      <c r="J777" s="2">
        <v>2.8639000000000001</v>
      </c>
      <c r="K777" s="2">
        <v>0.99473999999999996</v>
      </c>
      <c r="L777" s="2"/>
      <c r="M777" s="2" t="s">
        <v>363</v>
      </c>
      <c r="N777" s="2" t="s">
        <v>300</v>
      </c>
    </row>
    <row r="778" spans="1:14" x14ac:dyDescent="0.2">
      <c r="A778" s="2" t="s">
        <v>362</v>
      </c>
      <c r="B778" s="2" t="s">
        <v>301</v>
      </c>
      <c r="C778" s="2" t="s">
        <v>299</v>
      </c>
      <c r="D778" s="2" t="s">
        <v>275</v>
      </c>
      <c r="E778" s="2">
        <v>2.4235000000000002</v>
      </c>
      <c r="F778" s="2">
        <v>0.27839999999999998</v>
      </c>
      <c r="G778" s="2">
        <v>0.21098</v>
      </c>
      <c r="H778" s="2">
        <v>2.4917000000000002E-2</v>
      </c>
      <c r="I778" s="2">
        <v>0.59469000000000005</v>
      </c>
      <c r="J778" s="2">
        <v>2.7025999999999999</v>
      </c>
      <c r="K778" s="2">
        <v>0.99034</v>
      </c>
      <c r="L778" s="2"/>
      <c r="M778" s="2" t="s">
        <v>363</v>
      </c>
      <c r="N778" s="2" t="s">
        <v>302</v>
      </c>
    </row>
    <row r="779" spans="1:14" x14ac:dyDescent="0.2">
      <c r="A779" s="2" t="s">
        <v>362</v>
      </c>
      <c r="B779" s="2" t="s">
        <v>303</v>
      </c>
      <c r="C779" s="2" t="s">
        <v>304</v>
      </c>
      <c r="D779" s="2" t="s">
        <v>305</v>
      </c>
      <c r="E779" s="2">
        <v>3.5257000000000001</v>
      </c>
      <c r="F779" s="2">
        <v>-0.57298000000000004</v>
      </c>
      <c r="G779" s="2">
        <v>0.13677</v>
      </c>
      <c r="H779" s="2">
        <v>7.3027999999999996E-2</v>
      </c>
      <c r="I779" s="2">
        <v>2.2955999999999999</v>
      </c>
      <c r="J779" s="2">
        <v>5.6897000000000002</v>
      </c>
      <c r="K779" s="2">
        <v>0.99583999999999995</v>
      </c>
      <c r="L779" s="2"/>
      <c r="M779" s="2" t="s">
        <v>363</v>
      </c>
      <c r="N779" s="2" t="s">
        <v>306</v>
      </c>
    </row>
    <row r="780" spans="1:14" x14ac:dyDescent="0.2">
      <c r="A780" s="2" t="s">
        <v>362</v>
      </c>
      <c r="B780" s="2" t="s">
        <v>307</v>
      </c>
      <c r="C780" s="2" t="s">
        <v>308</v>
      </c>
      <c r="D780" s="2" t="s">
        <v>305</v>
      </c>
      <c r="E780" s="2">
        <v>1.4602999999999999</v>
      </c>
      <c r="F780" s="2">
        <v>0.29985000000000001</v>
      </c>
      <c r="G780" s="2">
        <v>0.1711</v>
      </c>
      <c r="H780" s="2">
        <v>2.8920000000000001E-2</v>
      </c>
      <c r="I780" s="2">
        <v>0.51893</v>
      </c>
      <c r="J780" s="2">
        <v>12.13</v>
      </c>
      <c r="K780" s="2">
        <v>0.97446999999999995</v>
      </c>
      <c r="L780" s="2"/>
      <c r="M780" s="2" t="s">
        <v>363</v>
      </c>
      <c r="N780" s="2" t="s">
        <v>309</v>
      </c>
    </row>
    <row r="781" spans="1:14" x14ac:dyDescent="0.2">
      <c r="A781" s="2" t="s">
        <v>362</v>
      </c>
      <c r="B781" s="2" t="s">
        <v>310</v>
      </c>
      <c r="C781" s="2" t="s">
        <v>311</v>
      </c>
      <c r="D781" s="2" t="s">
        <v>305</v>
      </c>
      <c r="E781" s="2">
        <v>0.64919000000000004</v>
      </c>
      <c r="F781" s="2">
        <v>-6.2119000000000001E-2</v>
      </c>
      <c r="G781" s="2">
        <v>0.29253000000000001</v>
      </c>
      <c r="H781" s="2">
        <v>7.9920000000000005E-2</v>
      </c>
      <c r="I781" s="2">
        <v>2.1267</v>
      </c>
      <c r="J781" s="2">
        <v>0.69625999999999999</v>
      </c>
      <c r="K781" s="2">
        <v>0.99463000000000001</v>
      </c>
      <c r="L781" s="2"/>
      <c r="M781" s="2" t="s">
        <v>363</v>
      </c>
      <c r="N781" s="2" t="s">
        <v>312</v>
      </c>
    </row>
    <row r="782" spans="1:14" x14ac:dyDescent="0.2">
      <c r="A782" s="2" t="s">
        <v>362</v>
      </c>
      <c r="B782" s="2" t="s">
        <v>313</v>
      </c>
      <c r="C782" s="2" t="s">
        <v>314</v>
      </c>
      <c r="D782" s="2" t="s">
        <v>305</v>
      </c>
      <c r="E782" s="2">
        <v>7.9267000000000003</v>
      </c>
      <c r="F782" s="2">
        <v>0.27839999999999998</v>
      </c>
      <c r="G782" s="2">
        <v>4.4041999999999998E-2</v>
      </c>
      <c r="H782" s="2">
        <v>3.1622999999999998E-2</v>
      </c>
      <c r="I782" s="2">
        <v>3.548</v>
      </c>
      <c r="J782" s="2">
        <v>8.3520000000000003</v>
      </c>
      <c r="K782" s="2">
        <v>0.99375999999999998</v>
      </c>
      <c r="L782" s="2"/>
      <c r="M782" s="2" t="s">
        <v>363</v>
      </c>
      <c r="N782" s="2" t="s">
        <v>315</v>
      </c>
    </row>
    <row r="783" spans="1:14" x14ac:dyDescent="0.2">
      <c r="A783" s="2" t="s">
        <v>362</v>
      </c>
      <c r="B783" s="2" t="s">
        <v>316</v>
      </c>
      <c r="C783" s="2" t="s">
        <v>317</v>
      </c>
      <c r="D783" s="2" t="s">
        <v>305</v>
      </c>
      <c r="E783" s="2">
        <v>14.437099999999999</v>
      </c>
      <c r="F783" s="2">
        <v>0.76015999999999995</v>
      </c>
      <c r="G783" s="2">
        <v>5.3394999999999996E-3</v>
      </c>
      <c r="H783" s="2">
        <v>6.7118999999999998E-3</v>
      </c>
      <c r="I783" s="2">
        <v>4.9892000000000003</v>
      </c>
      <c r="J783" s="2">
        <v>11.033899999999999</v>
      </c>
      <c r="K783" s="2">
        <v>0.95896999999999999</v>
      </c>
      <c r="L783" s="2"/>
      <c r="M783" s="2" t="s">
        <v>363</v>
      </c>
      <c r="N783" s="2" t="s">
        <v>318</v>
      </c>
    </row>
    <row r="784" spans="1:14" x14ac:dyDescent="0.2">
      <c r="A784" s="2" t="s">
        <v>364</v>
      </c>
      <c r="B784" s="2" t="s">
        <v>213</v>
      </c>
      <c r="C784" s="2" t="s">
        <v>214</v>
      </c>
      <c r="D784" s="2" t="s">
        <v>215</v>
      </c>
      <c r="E784" s="2">
        <v>0.30181999999999998</v>
      </c>
      <c r="F784" s="2">
        <v>-0.50488</v>
      </c>
      <c r="G784" s="2">
        <v>0.45778000000000002</v>
      </c>
      <c r="H784" s="2">
        <v>8.6884000000000003E-2</v>
      </c>
      <c r="I784" s="2">
        <v>0.48665999999999998</v>
      </c>
      <c r="J784" s="2">
        <v>2.8851</v>
      </c>
      <c r="K784" s="2">
        <v>0.93700000000000006</v>
      </c>
      <c r="L784" s="2"/>
      <c r="M784" s="2" t="s">
        <v>365</v>
      </c>
      <c r="N784" s="2" t="s">
        <v>217</v>
      </c>
    </row>
    <row r="785" spans="1:14" x14ac:dyDescent="0.2">
      <c r="A785" s="2" t="s">
        <v>364</v>
      </c>
      <c r="B785" s="2" t="s">
        <v>218</v>
      </c>
      <c r="C785" s="2" t="s">
        <v>214</v>
      </c>
      <c r="D785" s="2" t="s">
        <v>215</v>
      </c>
      <c r="E785" s="2" t="s">
        <v>219</v>
      </c>
      <c r="F785" s="2">
        <v>0.52561000000000002</v>
      </c>
      <c r="G785" s="2">
        <v>0.18392</v>
      </c>
      <c r="H785" s="2">
        <v>-4.8181999999999999E-3</v>
      </c>
      <c r="I785" s="2">
        <v>1.2148000000000001</v>
      </c>
      <c r="J785" s="2">
        <v>5.6374E-2</v>
      </c>
      <c r="K785" s="2">
        <v>0.97284999999999999</v>
      </c>
      <c r="L785" s="2"/>
      <c r="M785" s="2" t="s">
        <v>365</v>
      </c>
      <c r="N785" s="2" t="s">
        <v>220</v>
      </c>
    </row>
    <row r="786" spans="1:14" x14ac:dyDescent="0.2">
      <c r="A786" s="2" t="s">
        <v>364</v>
      </c>
      <c r="B786" s="2" t="s">
        <v>221</v>
      </c>
      <c r="C786" s="2" t="s">
        <v>222</v>
      </c>
      <c r="D786" s="2" t="s">
        <v>215</v>
      </c>
      <c r="E786" s="2">
        <v>0.12298000000000001</v>
      </c>
      <c r="F786" s="2">
        <v>-0.39778000000000002</v>
      </c>
      <c r="G786" s="2">
        <v>0.55930000000000002</v>
      </c>
      <c r="H786" s="2">
        <v>0.29436000000000001</v>
      </c>
      <c r="I786" s="2">
        <v>1.4964999999999999</v>
      </c>
      <c r="J786" s="2">
        <v>0.17369999999999999</v>
      </c>
      <c r="K786" s="2">
        <v>0.98590999999999995</v>
      </c>
      <c r="L786" s="2"/>
      <c r="M786" s="2" t="s">
        <v>365</v>
      </c>
      <c r="N786" s="2" t="s">
        <v>223</v>
      </c>
    </row>
    <row r="787" spans="1:14" x14ac:dyDescent="0.2">
      <c r="A787" s="2" t="s">
        <v>364</v>
      </c>
      <c r="B787" s="2" t="s">
        <v>224</v>
      </c>
      <c r="C787" s="2" t="s">
        <v>225</v>
      </c>
      <c r="D787" s="2" t="s">
        <v>215</v>
      </c>
      <c r="E787" s="2">
        <v>6.5834999999999999E-3</v>
      </c>
      <c r="F787" s="2">
        <v>-0.15395</v>
      </c>
      <c r="G787" s="2">
        <v>0.61389000000000005</v>
      </c>
      <c r="H787" s="2">
        <v>0.2792</v>
      </c>
      <c r="I787" s="2">
        <v>3.4967999999999999</v>
      </c>
      <c r="J787" s="2">
        <v>7.1307999999999996E-3</v>
      </c>
      <c r="K787" s="2">
        <v>0.99812000000000001</v>
      </c>
      <c r="L787" s="2"/>
      <c r="M787" s="2" t="s">
        <v>365</v>
      </c>
      <c r="N787" s="2" t="s">
        <v>226</v>
      </c>
    </row>
    <row r="788" spans="1:14" x14ac:dyDescent="0.2">
      <c r="A788" s="2" t="s">
        <v>364</v>
      </c>
      <c r="B788" s="2" t="s">
        <v>227</v>
      </c>
      <c r="C788" s="2" t="s">
        <v>228</v>
      </c>
      <c r="D788" s="2" t="s">
        <v>215</v>
      </c>
      <c r="E788" s="2">
        <v>1.2538000000000001E-2</v>
      </c>
      <c r="F788" s="2">
        <v>-0.46404000000000001</v>
      </c>
      <c r="G788" s="2">
        <v>0.64105000000000001</v>
      </c>
      <c r="H788" s="2">
        <v>0.30491000000000001</v>
      </c>
      <c r="I788" s="2">
        <v>3.3292000000000002</v>
      </c>
      <c r="J788" s="2">
        <v>1.5238E-2</v>
      </c>
      <c r="K788" s="2">
        <v>0.99807999999999997</v>
      </c>
      <c r="L788" s="2"/>
      <c r="M788" s="2" t="s">
        <v>365</v>
      </c>
      <c r="N788" s="2" t="s">
        <v>229</v>
      </c>
    </row>
    <row r="789" spans="1:14" x14ac:dyDescent="0.2">
      <c r="A789" s="2" t="s">
        <v>364</v>
      </c>
      <c r="B789" s="2" t="s">
        <v>230</v>
      </c>
      <c r="C789" s="2" t="s">
        <v>231</v>
      </c>
      <c r="D789" s="2" t="s">
        <v>232</v>
      </c>
      <c r="E789" s="2">
        <v>1.2466999999999999</v>
      </c>
      <c r="F789" s="2">
        <v>-7.4085999999999999E-2</v>
      </c>
      <c r="G789" s="2">
        <v>0.27468999999999999</v>
      </c>
      <c r="H789" s="2">
        <v>8.0669000000000005E-2</v>
      </c>
      <c r="I789" s="2">
        <v>1.1281000000000001</v>
      </c>
      <c r="J789" s="2">
        <v>1.7233000000000001</v>
      </c>
      <c r="K789" s="2">
        <v>0.97382999999999997</v>
      </c>
      <c r="L789" s="2"/>
      <c r="M789" s="2" t="s">
        <v>365</v>
      </c>
      <c r="N789" s="2" t="s">
        <v>233</v>
      </c>
    </row>
    <row r="790" spans="1:14" x14ac:dyDescent="0.2">
      <c r="A790" s="2" t="s">
        <v>364</v>
      </c>
      <c r="B790" s="2" t="s">
        <v>234</v>
      </c>
      <c r="C790" s="2" t="s">
        <v>231</v>
      </c>
      <c r="D790" s="2" t="s">
        <v>232</v>
      </c>
      <c r="E790" s="2">
        <v>7.1834999999999998E-3</v>
      </c>
      <c r="F790" s="2">
        <v>-0.33778000000000002</v>
      </c>
      <c r="G790" s="2">
        <v>0.72963</v>
      </c>
      <c r="H790" s="2">
        <v>0.25441000000000003</v>
      </c>
      <c r="I790" s="2">
        <v>1.4590000000000001</v>
      </c>
      <c r="J790" s="2">
        <v>8.6344999999999998E-3</v>
      </c>
      <c r="K790" s="2">
        <v>0.96869000000000005</v>
      </c>
      <c r="L790" s="2"/>
      <c r="M790" s="2" t="s">
        <v>365</v>
      </c>
      <c r="N790" s="2" t="s">
        <v>235</v>
      </c>
    </row>
    <row r="791" spans="1:14" x14ac:dyDescent="0.2">
      <c r="A791" s="2" t="s">
        <v>364</v>
      </c>
      <c r="B791" s="2" t="s">
        <v>236</v>
      </c>
      <c r="C791" s="2" t="s">
        <v>231</v>
      </c>
      <c r="D791" s="2" t="s">
        <v>232</v>
      </c>
      <c r="E791" s="2">
        <v>2.4667000000000001E-3</v>
      </c>
      <c r="F791" s="2">
        <v>-0.39612000000000003</v>
      </c>
      <c r="G791" s="2">
        <v>0.83465999999999996</v>
      </c>
      <c r="H791" s="2">
        <v>0.41417999999999999</v>
      </c>
      <c r="I791" s="2">
        <v>1.6514</v>
      </c>
      <c r="J791" s="2">
        <v>3.4177000000000001E-3</v>
      </c>
      <c r="K791" s="2">
        <v>0.98665999999999998</v>
      </c>
      <c r="L791" s="2"/>
      <c r="M791" s="2" t="s">
        <v>365</v>
      </c>
      <c r="N791" s="2" t="s">
        <v>237</v>
      </c>
    </row>
    <row r="792" spans="1:14" x14ac:dyDescent="0.2">
      <c r="A792" s="2" t="s">
        <v>364</v>
      </c>
      <c r="B792" s="2" t="s">
        <v>238</v>
      </c>
      <c r="C792" s="2" t="s">
        <v>239</v>
      </c>
      <c r="D792" s="2" t="s">
        <v>232</v>
      </c>
      <c r="E792" s="2">
        <v>1.1912000000000001E-2</v>
      </c>
      <c r="F792" s="2">
        <v>-0.40109</v>
      </c>
      <c r="G792" s="2">
        <v>0.86944999999999995</v>
      </c>
      <c r="H792" s="2">
        <v>0.36005999999999999</v>
      </c>
      <c r="I792" s="2">
        <v>0.75097999999999998</v>
      </c>
      <c r="J792" s="2">
        <v>2.452E-2</v>
      </c>
      <c r="K792" s="2">
        <v>0.96721999999999997</v>
      </c>
      <c r="L792" s="2"/>
      <c r="M792" s="2" t="s">
        <v>365</v>
      </c>
      <c r="N792" s="2" t="s">
        <v>240</v>
      </c>
    </row>
    <row r="793" spans="1:14" x14ac:dyDescent="0.2">
      <c r="A793" s="2" t="s">
        <v>364</v>
      </c>
      <c r="B793" s="2" t="s">
        <v>241</v>
      </c>
      <c r="C793" s="2" t="s">
        <v>242</v>
      </c>
      <c r="D793" s="2" t="s">
        <v>232</v>
      </c>
      <c r="E793" s="2">
        <v>0.17121</v>
      </c>
      <c r="F793" s="2">
        <v>-0.26512000000000002</v>
      </c>
      <c r="G793" s="2">
        <v>0.50146999999999997</v>
      </c>
      <c r="H793" s="2">
        <v>0.21662000000000001</v>
      </c>
      <c r="I793" s="2">
        <v>0.98040000000000005</v>
      </c>
      <c r="J793" s="2">
        <v>0.25779999999999997</v>
      </c>
      <c r="K793" s="2">
        <v>0.98585999999999996</v>
      </c>
      <c r="L793" s="2"/>
      <c r="M793" s="2" t="s">
        <v>365</v>
      </c>
      <c r="N793" s="2" t="s">
        <v>243</v>
      </c>
    </row>
    <row r="794" spans="1:14" x14ac:dyDescent="0.2">
      <c r="A794" s="2" t="s">
        <v>364</v>
      </c>
      <c r="B794" s="2" t="s">
        <v>244</v>
      </c>
      <c r="C794" s="2" t="s">
        <v>245</v>
      </c>
      <c r="D794" s="2" t="s">
        <v>246</v>
      </c>
      <c r="E794" s="2">
        <v>1.9423999999999999</v>
      </c>
      <c r="F794" s="2">
        <v>0.27439000000000002</v>
      </c>
      <c r="G794" s="2">
        <v>0.20263999999999999</v>
      </c>
      <c r="H794" s="2">
        <v>8.1037999999999999E-2</v>
      </c>
      <c r="I794" s="2">
        <v>0.73555999999999999</v>
      </c>
      <c r="J794" s="2">
        <v>1.1887000000000001</v>
      </c>
      <c r="K794" s="2">
        <v>0.97253999999999996</v>
      </c>
      <c r="L794" s="2"/>
      <c r="M794" s="2" t="s">
        <v>365</v>
      </c>
      <c r="N794" s="2" t="s">
        <v>247</v>
      </c>
    </row>
    <row r="795" spans="1:14" x14ac:dyDescent="0.2">
      <c r="A795" s="2" t="s">
        <v>364</v>
      </c>
      <c r="B795" s="2" t="s">
        <v>248</v>
      </c>
      <c r="C795" s="2" t="s">
        <v>249</v>
      </c>
      <c r="D795" s="2" t="s">
        <v>246</v>
      </c>
      <c r="E795" s="2">
        <v>1.6729000000000001E-2</v>
      </c>
      <c r="F795" s="2">
        <v>0.22867000000000001</v>
      </c>
      <c r="G795" s="2">
        <v>0.40045999999999998</v>
      </c>
      <c r="H795" s="2">
        <v>5.6519E-2</v>
      </c>
      <c r="I795" s="2">
        <v>0.85241</v>
      </c>
      <c r="J795" s="2">
        <v>8.2359000000000009E-3</v>
      </c>
      <c r="K795" s="2">
        <v>0.99929999999999997</v>
      </c>
      <c r="L795" s="2"/>
      <c r="M795" s="2" t="s">
        <v>365</v>
      </c>
      <c r="N795" s="2" t="s">
        <v>250</v>
      </c>
    </row>
    <row r="796" spans="1:14" x14ac:dyDescent="0.2">
      <c r="A796" s="2" t="s">
        <v>364</v>
      </c>
      <c r="B796" s="2" t="s">
        <v>251</v>
      </c>
      <c r="C796" s="2" t="s">
        <v>252</v>
      </c>
      <c r="D796" s="2" t="s">
        <v>246</v>
      </c>
      <c r="E796" s="2">
        <v>2.1208</v>
      </c>
      <c r="F796" s="2">
        <v>9.3604000000000007E-2</v>
      </c>
      <c r="G796" s="2">
        <v>0.19391</v>
      </c>
      <c r="H796" s="2">
        <v>5.5115999999999998E-2</v>
      </c>
      <c r="I796" s="2">
        <v>0.78761000000000003</v>
      </c>
      <c r="J796" s="2">
        <v>4.0749000000000004</v>
      </c>
      <c r="K796" s="2">
        <v>0.98936000000000002</v>
      </c>
      <c r="L796" s="2"/>
      <c r="M796" s="2" t="s">
        <v>365</v>
      </c>
      <c r="N796" s="2" t="s">
        <v>253</v>
      </c>
    </row>
    <row r="797" spans="1:14" x14ac:dyDescent="0.2">
      <c r="A797" s="2" t="s">
        <v>364</v>
      </c>
      <c r="B797" s="2" t="s">
        <v>254</v>
      </c>
      <c r="C797" s="2" t="s">
        <v>255</v>
      </c>
      <c r="D797" s="2" t="s">
        <v>256</v>
      </c>
      <c r="E797" s="2">
        <v>9.9512</v>
      </c>
      <c r="F797" s="2">
        <v>0.49623</v>
      </c>
      <c r="G797" s="2">
        <v>4.0422E-2</v>
      </c>
      <c r="H797" s="2">
        <v>6.1780000000000002E-2</v>
      </c>
      <c r="I797" s="2">
        <v>1.024</v>
      </c>
      <c r="J797" s="2">
        <v>27.9634</v>
      </c>
      <c r="K797" s="2">
        <v>0.94601000000000002</v>
      </c>
      <c r="L797" s="2"/>
      <c r="M797" s="2" t="s">
        <v>365</v>
      </c>
      <c r="N797" s="2" t="s">
        <v>257</v>
      </c>
    </row>
    <row r="798" spans="1:14" x14ac:dyDescent="0.2">
      <c r="A798" s="2" t="s">
        <v>364</v>
      </c>
      <c r="B798" s="2" t="s">
        <v>258</v>
      </c>
      <c r="C798" s="2" t="s">
        <v>259</v>
      </c>
      <c r="D798" s="2" t="s">
        <v>256</v>
      </c>
      <c r="E798" s="2">
        <v>1.4259999999999999</v>
      </c>
      <c r="F798" s="2">
        <v>-0.1401</v>
      </c>
      <c r="G798" s="2">
        <v>0.23388999999999999</v>
      </c>
      <c r="H798" s="2">
        <v>8.3301E-2</v>
      </c>
      <c r="I798" s="2">
        <v>1.2390000000000001</v>
      </c>
      <c r="J798" s="2">
        <v>2.0871</v>
      </c>
      <c r="K798" s="2">
        <v>0.99731999999999998</v>
      </c>
      <c r="L798" s="2"/>
      <c r="M798" s="2" t="s">
        <v>365</v>
      </c>
      <c r="N798" s="2" t="s">
        <v>260</v>
      </c>
    </row>
    <row r="799" spans="1:14" x14ac:dyDescent="0.2">
      <c r="A799" s="2" t="s">
        <v>364</v>
      </c>
      <c r="B799" s="2" t="s">
        <v>261</v>
      </c>
      <c r="C799" s="2" t="s">
        <v>262</v>
      </c>
      <c r="D799" s="2" t="s">
        <v>256</v>
      </c>
      <c r="E799" s="2">
        <v>1.0331E-2</v>
      </c>
      <c r="F799" s="2">
        <v>-0.37446000000000002</v>
      </c>
      <c r="G799" s="2">
        <v>0.61878999999999995</v>
      </c>
      <c r="H799" s="2">
        <v>0.29577999999999999</v>
      </c>
      <c r="I799" s="2">
        <v>2.6936</v>
      </c>
      <c r="J799" s="2">
        <v>1.2628E-2</v>
      </c>
      <c r="K799" s="2">
        <v>0.99617999999999995</v>
      </c>
      <c r="L799" s="2"/>
      <c r="M799" s="2" t="s">
        <v>365</v>
      </c>
      <c r="N799" s="2" t="s">
        <v>263</v>
      </c>
    </row>
    <row r="800" spans="1:14" x14ac:dyDescent="0.2">
      <c r="A800" s="2" t="s">
        <v>364</v>
      </c>
      <c r="B800" s="2" t="s">
        <v>264</v>
      </c>
      <c r="C800" s="2" t="s">
        <v>265</v>
      </c>
      <c r="D800" s="2" t="s">
        <v>256</v>
      </c>
      <c r="E800" s="2" t="s">
        <v>219</v>
      </c>
      <c r="F800" s="2">
        <v>0.88443000000000005</v>
      </c>
      <c r="G800" s="2">
        <v>-2.5873E-2</v>
      </c>
      <c r="H800" s="2">
        <v>7.5604000000000001E-3</v>
      </c>
      <c r="I800" s="2">
        <v>0</v>
      </c>
      <c r="J800" s="2" t="s">
        <v>219</v>
      </c>
      <c r="K800" s="2">
        <v>0.43063000000000001</v>
      </c>
      <c r="L800" s="2"/>
      <c r="M800" s="2" t="s">
        <v>365</v>
      </c>
      <c r="N800" s="2" t="s">
        <v>266</v>
      </c>
    </row>
    <row r="801" spans="1:14" x14ac:dyDescent="0.2">
      <c r="A801" s="2" t="s">
        <v>364</v>
      </c>
      <c r="B801" s="2" t="s">
        <v>267</v>
      </c>
      <c r="C801" s="2" t="s">
        <v>268</v>
      </c>
      <c r="D801" s="2" t="s">
        <v>256</v>
      </c>
      <c r="E801" s="2">
        <v>11.1008</v>
      </c>
      <c r="F801" s="2">
        <v>0.52658000000000005</v>
      </c>
      <c r="G801" s="2">
        <v>5.3609999999999998E-2</v>
      </c>
      <c r="H801" s="2">
        <v>9.4667999999999992E-3</v>
      </c>
      <c r="I801" s="2">
        <v>1.2</v>
      </c>
      <c r="J801" s="2">
        <v>8.359</v>
      </c>
      <c r="K801" s="2">
        <v>0.96291000000000004</v>
      </c>
      <c r="L801" s="2"/>
      <c r="M801" s="2" t="s">
        <v>365</v>
      </c>
      <c r="N801" s="2" t="s">
        <v>269</v>
      </c>
    </row>
    <row r="802" spans="1:14" x14ac:dyDescent="0.2">
      <c r="A802" s="2" t="s">
        <v>364</v>
      </c>
      <c r="B802" s="2" t="s">
        <v>270</v>
      </c>
      <c r="C802" s="2" t="s">
        <v>271</v>
      </c>
      <c r="D802" s="2" t="s">
        <v>256</v>
      </c>
      <c r="E802" s="2">
        <v>4.3846999999999997E-2</v>
      </c>
      <c r="F802" s="2">
        <v>-8.8378999999999999E-2</v>
      </c>
      <c r="G802" s="2">
        <v>0.61660000000000004</v>
      </c>
      <c r="H802" s="2">
        <v>0.24754999999999999</v>
      </c>
      <c r="I802" s="2">
        <v>0.75061</v>
      </c>
      <c r="J802" s="2">
        <v>5.5350000000000003E-2</v>
      </c>
      <c r="K802" s="2">
        <v>0.98102</v>
      </c>
      <c r="L802" s="2"/>
      <c r="M802" s="2" t="s">
        <v>365</v>
      </c>
      <c r="N802" s="2" t="s">
        <v>272</v>
      </c>
    </row>
    <row r="803" spans="1:14" x14ac:dyDescent="0.2">
      <c r="A803" s="2" t="s">
        <v>364</v>
      </c>
      <c r="B803" s="2" t="s">
        <v>273</v>
      </c>
      <c r="C803" s="2" t="s">
        <v>274</v>
      </c>
      <c r="D803" s="2" t="s">
        <v>275</v>
      </c>
      <c r="E803" s="2">
        <v>1.4341999999999999</v>
      </c>
      <c r="F803" s="2">
        <v>0.25091999999999998</v>
      </c>
      <c r="G803" s="2">
        <v>0.21448999999999999</v>
      </c>
      <c r="H803" s="2">
        <v>2.8767000000000001E-2</v>
      </c>
      <c r="I803" s="2">
        <v>0.92493000000000003</v>
      </c>
      <c r="J803" s="2">
        <v>0.80693999999999999</v>
      </c>
      <c r="K803" s="2">
        <v>0.98538999999999999</v>
      </c>
      <c r="L803" s="2"/>
      <c r="M803" s="2" t="s">
        <v>365</v>
      </c>
      <c r="N803" s="2" t="s">
        <v>276</v>
      </c>
    </row>
    <row r="804" spans="1:14" x14ac:dyDescent="0.2">
      <c r="A804" s="2" t="s">
        <v>364</v>
      </c>
      <c r="B804" s="2" t="s">
        <v>277</v>
      </c>
      <c r="C804" s="2" t="s">
        <v>278</v>
      </c>
      <c r="D804" s="2" t="s">
        <v>275</v>
      </c>
      <c r="E804" s="2">
        <v>1.2292000000000001</v>
      </c>
      <c r="F804" s="2">
        <v>-0.34077000000000002</v>
      </c>
      <c r="G804" s="2">
        <v>0.26523000000000002</v>
      </c>
      <c r="H804" s="2">
        <v>0.10734</v>
      </c>
      <c r="I804" s="2">
        <v>0.85089000000000004</v>
      </c>
      <c r="J804" s="2">
        <v>4.4679000000000002</v>
      </c>
      <c r="K804" s="2">
        <v>0.99224000000000001</v>
      </c>
      <c r="L804" s="2"/>
      <c r="M804" s="2" t="s">
        <v>365</v>
      </c>
      <c r="N804" s="2" t="s">
        <v>279</v>
      </c>
    </row>
    <row r="805" spans="1:14" x14ac:dyDescent="0.2">
      <c r="A805" s="2" t="s">
        <v>364</v>
      </c>
      <c r="B805" s="2" t="s">
        <v>280</v>
      </c>
      <c r="C805" s="2" t="s">
        <v>281</v>
      </c>
      <c r="D805" s="2" t="s">
        <v>275</v>
      </c>
      <c r="E805" s="2">
        <v>7.0106999999999999E-3</v>
      </c>
      <c r="F805" s="2">
        <v>-0.36315999999999998</v>
      </c>
      <c r="G805" s="2">
        <v>0.94901000000000002</v>
      </c>
      <c r="H805" s="2">
        <v>0.37483</v>
      </c>
      <c r="I805" s="2">
        <v>1.0953999999999999</v>
      </c>
      <c r="J805" s="2">
        <v>1.0784E-2</v>
      </c>
      <c r="K805" s="2">
        <v>0.99378999999999995</v>
      </c>
      <c r="L805" s="2"/>
      <c r="M805" s="2" t="s">
        <v>365</v>
      </c>
      <c r="N805" s="2" t="s">
        <v>282</v>
      </c>
    </row>
    <row r="806" spans="1:14" x14ac:dyDescent="0.2">
      <c r="A806" s="2" t="s">
        <v>364</v>
      </c>
      <c r="B806" s="2" t="s">
        <v>283</v>
      </c>
      <c r="C806" s="2" t="s">
        <v>284</v>
      </c>
      <c r="D806" s="2" t="s">
        <v>275</v>
      </c>
      <c r="E806" s="2" t="s">
        <v>219</v>
      </c>
      <c r="F806" s="2">
        <v>0.96065999999999996</v>
      </c>
      <c r="G806" s="2">
        <v>-3.7435000000000003E-2</v>
      </c>
      <c r="H806" s="2">
        <v>-5.0228E-3</v>
      </c>
      <c r="I806" s="2">
        <v>0</v>
      </c>
      <c r="J806" s="2" t="s">
        <v>219</v>
      </c>
      <c r="K806" s="2">
        <v>-1.0282</v>
      </c>
      <c r="L806" s="2"/>
      <c r="M806" s="2" t="s">
        <v>365</v>
      </c>
      <c r="N806" s="2" t="s">
        <v>285</v>
      </c>
    </row>
    <row r="807" spans="1:14" x14ac:dyDescent="0.2">
      <c r="A807" s="2" t="s">
        <v>364</v>
      </c>
      <c r="B807" s="2" t="s">
        <v>286</v>
      </c>
      <c r="C807" s="2" t="s">
        <v>287</v>
      </c>
      <c r="D807" s="2" t="s">
        <v>275</v>
      </c>
      <c r="E807" s="2">
        <v>9.6629000000000003E-3</v>
      </c>
      <c r="F807" s="2">
        <v>-0.32804</v>
      </c>
      <c r="G807" s="2">
        <v>0.55356000000000005</v>
      </c>
      <c r="H807" s="2">
        <v>0.1704</v>
      </c>
      <c r="I807" s="2">
        <v>0.73801000000000005</v>
      </c>
      <c r="J807" s="2">
        <v>1.8218000000000002E-2</v>
      </c>
      <c r="K807" s="2">
        <v>0.98124999999999996</v>
      </c>
      <c r="L807" s="2"/>
      <c r="M807" s="2" t="s">
        <v>365</v>
      </c>
      <c r="N807" s="2" t="s">
        <v>288</v>
      </c>
    </row>
    <row r="808" spans="1:14" x14ac:dyDescent="0.2">
      <c r="A808" s="2" t="s">
        <v>364</v>
      </c>
      <c r="B808" s="2" t="s">
        <v>289</v>
      </c>
      <c r="C808" s="2" t="s">
        <v>290</v>
      </c>
      <c r="D808" s="2" t="s">
        <v>275</v>
      </c>
      <c r="E808" s="2" t="s">
        <v>219</v>
      </c>
      <c r="F808" s="2">
        <v>0.32634000000000002</v>
      </c>
      <c r="G808" s="2">
        <v>0.65305000000000002</v>
      </c>
      <c r="H808" s="2">
        <v>0.13578999999999999</v>
      </c>
      <c r="I808" s="2">
        <v>0</v>
      </c>
      <c r="J808" s="2" t="s">
        <v>219</v>
      </c>
      <c r="K808" s="2">
        <v>0.52017999999999998</v>
      </c>
      <c r="L808" s="2"/>
      <c r="M808" s="2" t="s">
        <v>365</v>
      </c>
      <c r="N808" s="2" t="s">
        <v>291</v>
      </c>
    </row>
    <row r="809" spans="1:14" x14ac:dyDescent="0.2">
      <c r="A809" s="2" t="s">
        <v>364</v>
      </c>
      <c r="B809" s="2" t="s">
        <v>292</v>
      </c>
      <c r="C809" s="2" t="s">
        <v>293</v>
      </c>
      <c r="D809" s="2" t="s">
        <v>275</v>
      </c>
      <c r="E809" s="2">
        <v>1.4251E-2</v>
      </c>
      <c r="F809" s="2">
        <v>-8.3008999999999999E-2</v>
      </c>
      <c r="G809" s="2">
        <v>0.56508999999999998</v>
      </c>
      <c r="H809" s="2">
        <v>0.14548</v>
      </c>
      <c r="I809" s="2">
        <v>1.3479000000000001</v>
      </c>
      <c r="J809" s="2">
        <v>1.3875999999999999E-2</v>
      </c>
      <c r="K809" s="2">
        <v>0.98855999999999999</v>
      </c>
      <c r="L809" s="2"/>
      <c r="M809" s="2" t="s">
        <v>365</v>
      </c>
      <c r="N809" s="2" t="s">
        <v>294</v>
      </c>
    </row>
    <row r="810" spans="1:14" x14ac:dyDescent="0.2">
      <c r="A810" s="2" t="s">
        <v>364</v>
      </c>
      <c r="B810" s="2" t="s">
        <v>295</v>
      </c>
      <c r="C810" s="2" t="s">
        <v>296</v>
      </c>
      <c r="D810" s="2" t="s">
        <v>275</v>
      </c>
      <c r="E810" s="2" t="s">
        <v>219</v>
      </c>
      <c r="F810" s="2">
        <v>0.83487</v>
      </c>
      <c r="G810" s="2">
        <v>-9.2764000000000006E-3</v>
      </c>
      <c r="H810" s="2">
        <v>-6.3563999999999999E-3</v>
      </c>
      <c r="I810" s="2">
        <v>1.38</v>
      </c>
      <c r="J810" s="2">
        <v>7.2096999999999998</v>
      </c>
      <c r="K810" s="2">
        <v>0.65841000000000005</v>
      </c>
      <c r="L810" s="2"/>
      <c r="M810" s="2" t="s">
        <v>365</v>
      </c>
      <c r="N810" s="2" t="s">
        <v>297</v>
      </c>
    </row>
    <row r="811" spans="1:14" x14ac:dyDescent="0.2">
      <c r="A811" s="2" t="s">
        <v>364</v>
      </c>
      <c r="B811" s="2" t="s">
        <v>298</v>
      </c>
      <c r="C811" s="2" t="s">
        <v>299</v>
      </c>
      <c r="D811" s="2" t="s">
        <v>275</v>
      </c>
      <c r="E811" s="2">
        <v>0.52073000000000003</v>
      </c>
      <c r="F811" s="2">
        <v>-0.45762000000000003</v>
      </c>
      <c r="G811" s="2">
        <v>0.40023999999999998</v>
      </c>
      <c r="H811" s="2">
        <v>0.18829000000000001</v>
      </c>
      <c r="I811" s="2">
        <v>1.6194</v>
      </c>
      <c r="J811" s="2">
        <v>0.79820000000000002</v>
      </c>
      <c r="K811" s="2">
        <v>0.99750000000000005</v>
      </c>
      <c r="L811" s="2"/>
      <c r="M811" s="2" t="s">
        <v>365</v>
      </c>
      <c r="N811" s="2" t="s">
        <v>300</v>
      </c>
    </row>
    <row r="812" spans="1:14" x14ac:dyDescent="0.2">
      <c r="A812" s="2" t="s">
        <v>364</v>
      </c>
      <c r="B812" s="2" t="s">
        <v>301</v>
      </c>
      <c r="C812" s="2" t="s">
        <v>299</v>
      </c>
      <c r="D812" s="2" t="s">
        <v>275</v>
      </c>
      <c r="E812" s="2">
        <v>0.94449000000000005</v>
      </c>
      <c r="F812" s="2">
        <v>-0.22722000000000001</v>
      </c>
      <c r="G812" s="2">
        <v>0.30870999999999998</v>
      </c>
      <c r="H812" s="2">
        <v>0.10767</v>
      </c>
      <c r="I812" s="2">
        <v>0.85018000000000005</v>
      </c>
      <c r="J812" s="2">
        <v>2.3595000000000002</v>
      </c>
      <c r="K812" s="2">
        <v>0.99760000000000004</v>
      </c>
      <c r="L812" s="2"/>
      <c r="M812" s="2" t="s">
        <v>365</v>
      </c>
      <c r="N812" s="2" t="s">
        <v>302</v>
      </c>
    </row>
    <row r="813" spans="1:14" x14ac:dyDescent="0.2">
      <c r="A813" s="2" t="s">
        <v>364</v>
      </c>
      <c r="B813" s="2" t="s">
        <v>303</v>
      </c>
      <c r="C813" s="2" t="s">
        <v>304</v>
      </c>
      <c r="D813" s="2" t="s">
        <v>305</v>
      </c>
      <c r="E813" s="2">
        <v>2.3105000000000002</v>
      </c>
      <c r="F813" s="2">
        <v>-0.44463000000000003</v>
      </c>
      <c r="G813" s="2">
        <v>0.1668</v>
      </c>
      <c r="H813" s="2">
        <v>7.0148000000000002E-2</v>
      </c>
      <c r="I813" s="2">
        <v>2.4217</v>
      </c>
      <c r="J813" s="2">
        <v>3.1137999999999999</v>
      </c>
      <c r="K813" s="2">
        <v>0.99363000000000001</v>
      </c>
      <c r="L813" s="2"/>
      <c r="M813" s="2" t="s">
        <v>365</v>
      </c>
      <c r="N813" s="2" t="s">
        <v>306</v>
      </c>
    </row>
    <row r="814" spans="1:14" x14ac:dyDescent="0.2">
      <c r="A814" s="2" t="s">
        <v>364</v>
      </c>
      <c r="B814" s="2" t="s">
        <v>307</v>
      </c>
      <c r="C814" s="2" t="s">
        <v>308</v>
      </c>
      <c r="D814" s="2" t="s">
        <v>305</v>
      </c>
      <c r="E814" s="2">
        <v>6.7164000000000001E-2</v>
      </c>
      <c r="F814" s="2">
        <v>-9.0912000000000007E-2</v>
      </c>
      <c r="G814" s="2">
        <v>0.42931999999999998</v>
      </c>
      <c r="H814" s="2">
        <v>0.11851</v>
      </c>
      <c r="I814" s="2">
        <v>0.63441000000000003</v>
      </c>
      <c r="J814" s="2">
        <v>9.6489000000000005E-2</v>
      </c>
      <c r="K814" s="2">
        <v>0.97441</v>
      </c>
      <c r="L814" s="2"/>
      <c r="M814" s="2" t="s">
        <v>365</v>
      </c>
      <c r="N814" s="2" t="s">
        <v>309</v>
      </c>
    </row>
    <row r="815" spans="1:14" x14ac:dyDescent="0.2">
      <c r="A815" s="2" t="s">
        <v>364</v>
      </c>
      <c r="B815" s="2" t="s">
        <v>310</v>
      </c>
      <c r="C815" s="2" t="s">
        <v>311</v>
      </c>
      <c r="D815" s="2" t="s">
        <v>305</v>
      </c>
      <c r="E815" s="2">
        <v>0.16714999999999999</v>
      </c>
      <c r="F815" s="2">
        <v>-0.38463000000000003</v>
      </c>
      <c r="G815" s="2">
        <v>0.55105999999999999</v>
      </c>
      <c r="H815" s="2">
        <v>0.25324999999999998</v>
      </c>
      <c r="I815" s="2">
        <v>1.4818</v>
      </c>
      <c r="J815" s="2">
        <v>0.24265</v>
      </c>
      <c r="K815" s="2">
        <v>0.99675000000000002</v>
      </c>
      <c r="L815" s="2"/>
      <c r="M815" s="2" t="s">
        <v>365</v>
      </c>
      <c r="N815" s="2" t="s">
        <v>312</v>
      </c>
    </row>
    <row r="816" spans="1:14" x14ac:dyDescent="0.2">
      <c r="A816" s="2" t="s">
        <v>364</v>
      </c>
      <c r="B816" s="2" t="s">
        <v>313</v>
      </c>
      <c r="C816" s="2" t="s">
        <v>314</v>
      </c>
      <c r="D816" s="2" t="s">
        <v>305</v>
      </c>
      <c r="E816" s="2">
        <v>4.0919999999999996</v>
      </c>
      <c r="F816" s="2">
        <v>-0.32023000000000001</v>
      </c>
      <c r="G816" s="2">
        <v>7.5587000000000001E-2</v>
      </c>
      <c r="H816" s="2">
        <v>5.3433000000000001E-2</v>
      </c>
      <c r="I816" s="2">
        <v>4.9588999999999999</v>
      </c>
      <c r="J816" s="2">
        <v>4.5507</v>
      </c>
      <c r="K816" s="2">
        <v>0.99307999999999996</v>
      </c>
      <c r="L816" s="2"/>
      <c r="M816" s="2" t="s">
        <v>365</v>
      </c>
      <c r="N816" s="2" t="s">
        <v>315</v>
      </c>
    </row>
    <row r="817" spans="1:14" x14ac:dyDescent="0.2">
      <c r="A817" s="2" t="s">
        <v>364</v>
      </c>
      <c r="B817" s="2" t="s">
        <v>316</v>
      </c>
      <c r="C817" s="2" t="s">
        <v>317</v>
      </c>
      <c r="D817" s="2" t="s">
        <v>305</v>
      </c>
      <c r="E817" s="2">
        <v>10.910600000000001</v>
      </c>
      <c r="F817" s="2">
        <v>0.63895000000000002</v>
      </c>
      <c r="G817" s="2">
        <v>-1.3547999999999999E-2</v>
      </c>
      <c r="H817" s="2">
        <v>-7.3753999999999998E-3</v>
      </c>
      <c r="I817" s="2">
        <v>5</v>
      </c>
      <c r="J817" s="2">
        <v>13.023400000000001</v>
      </c>
      <c r="K817" s="2">
        <v>0.87916000000000005</v>
      </c>
      <c r="L817" s="2"/>
      <c r="M817" s="2" t="s">
        <v>365</v>
      </c>
      <c r="N817" s="2" t="s">
        <v>318</v>
      </c>
    </row>
    <row r="818" spans="1:14" x14ac:dyDescent="0.2">
      <c r="A818" s="2" t="s">
        <v>366</v>
      </c>
      <c r="B818" s="2" t="s">
        <v>213</v>
      </c>
      <c r="C818" s="2" t="s">
        <v>214</v>
      </c>
      <c r="D818" s="2" t="s">
        <v>215</v>
      </c>
      <c r="E818" s="2">
        <v>0.247</v>
      </c>
      <c r="F818" s="2">
        <v>-0.14079</v>
      </c>
      <c r="G818" s="2">
        <v>0.47798000000000002</v>
      </c>
      <c r="H818" s="2">
        <v>8.4887000000000004E-2</v>
      </c>
      <c r="I818" s="2">
        <v>0.37303999999999998</v>
      </c>
      <c r="J818" s="2">
        <v>4.6959999999999997</v>
      </c>
      <c r="K818" s="2">
        <v>0.95025999999999999</v>
      </c>
      <c r="L818" s="2"/>
      <c r="M818" s="2" t="s">
        <v>367</v>
      </c>
      <c r="N818" s="2" t="s">
        <v>217</v>
      </c>
    </row>
    <row r="819" spans="1:14" x14ac:dyDescent="0.2">
      <c r="A819" s="2" t="s">
        <v>366</v>
      </c>
      <c r="B819" s="2" t="s">
        <v>218</v>
      </c>
      <c r="C819" s="2" t="s">
        <v>214</v>
      </c>
      <c r="D819" s="2" t="s">
        <v>215</v>
      </c>
      <c r="E819" s="2" t="s">
        <v>219</v>
      </c>
      <c r="F819" s="2">
        <v>0.66866999999999999</v>
      </c>
      <c r="G819" s="2">
        <v>0.14216999999999999</v>
      </c>
      <c r="H819" s="2">
        <v>1.1850999999999999E-3</v>
      </c>
      <c r="I819" s="2">
        <v>1.4451000000000001</v>
      </c>
      <c r="J819" s="2">
        <v>2.3317999999999998E-2</v>
      </c>
      <c r="K819" s="2">
        <v>0.96675</v>
      </c>
      <c r="L819" s="2"/>
      <c r="M819" s="2" t="s">
        <v>367</v>
      </c>
      <c r="N819" s="2" t="s">
        <v>220</v>
      </c>
    </row>
    <row r="820" spans="1:14" x14ac:dyDescent="0.2">
      <c r="A820" s="2" t="s">
        <v>366</v>
      </c>
      <c r="B820" s="2" t="s">
        <v>221</v>
      </c>
      <c r="C820" s="2" t="s">
        <v>222</v>
      </c>
      <c r="D820" s="2" t="s">
        <v>215</v>
      </c>
      <c r="E820" s="2">
        <v>0.15215999999999999</v>
      </c>
      <c r="F820" s="2">
        <v>-0.49490000000000001</v>
      </c>
      <c r="G820" s="2">
        <v>0.52649999999999997</v>
      </c>
      <c r="H820" s="2">
        <v>0.215</v>
      </c>
      <c r="I820" s="2">
        <v>1.1034999999999999</v>
      </c>
      <c r="J820" s="2">
        <v>0.26511000000000001</v>
      </c>
      <c r="K820" s="2">
        <v>0.97494999999999998</v>
      </c>
      <c r="L820" s="2"/>
      <c r="M820" s="2" t="s">
        <v>367</v>
      </c>
      <c r="N820" s="2" t="s">
        <v>223</v>
      </c>
    </row>
    <row r="821" spans="1:14" x14ac:dyDescent="0.2">
      <c r="A821" s="2" t="s">
        <v>366</v>
      </c>
      <c r="B821" s="2" t="s">
        <v>224</v>
      </c>
      <c r="C821" s="2" t="s">
        <v>225</v>
      </c>
      <c r="D821" s="2" t="s">
        <v>215</v>
      </c>
      <c r="E821" s="2">
        <v>1.8536E-3</v>
      </c>
      <c r="F821" s="2">
        <v>2.5846999999999998E-2</v>
      </c>
      <c r="G821" s="2">
        <v>0.67581000000000002</v>
      </c>
      <c r="H821" s="2">
        <v>0.26486999999999999</v>
      </c>
      <c r="I821" s="2">
        <v>2.5190999999999999</v>
      </c>
      <c r="J821" s="2">
        <v>1.8439999999999999E-3</v>
      </c>
      <c r="K821" s="2">
        <v>0.99275999999999998</v>
      </c>
      <c r="L821" s="2"/>
      <c r="M821" s="2" t="s">
        <v>367</v>
      </c>
      <c r="N821" s="2" t="s">
        <v>226</v>
      </c>
    </row>
    <row r="822" spans="1:14" x14ac:dyDescent="0.2">
      <c r="A822" s="2" t="s">
        <v>366</v>
      </c>
      <c r="B822" s="2" t="s">
        <v>227</v>
      </c>
      <c r="C822" s="2" t="s">
        <v>228</v>
      </c>
      <c r="D822" s="2" t="s">
        <v>215</v>
      </c>
      <c r="E822" s="2">
        <v>9.8919999999999998E-3</v>
      </c>
      <c r="F822" s="2">
        <v>-0.13203999999999999</v>
      </c>
      <c r="G822" s="2">
        <v>0.55493999999999999</v>
      </c>
      <c r="H822" s="2">
        <v>0.12032</v>
      </c>
      <c r="I822" s="2">
        <v>4.4157000000000002</v>
      </c>
      <c r="J822" s="2">
        <v>1.0404E-2</v>
      </c>
      <c r="K822" s="2">
        <v>0.99946999999999997</v>
      </c>
      <c r="L822" s="2"/>
      <c r="M822" s="2" t="s">
        <v>367</v>
      </c>
      <c r="N822" s="2" t="s">
        <v>229</v>
      </c>
    </row>
    <row r="823" spans="1:14" x14ac:dyDescent="0.2">
      <c r="A823" s="2" t="s">
        <v>366</v>
      </c>
      <c r="B823" s="2" t="s">
        <v>230</v>
      </c>
      <c r="C823" s="2" t="s">
        <v>231</v>
      </c>
      <c r="D823" s="2" t="s">
        <v>232</v>
      </c>
      <c r="E823" s="2">
        <v>2.9327999999999999</v>
      </c>
      <c r="F823" s="2">
        <v>0.18762999999999999</v>
      </c>
      <c r="G823" s="2">
        <v>0.18237999999999999</v>
      </c>
      <c r="H823" s="2">
        <v>2.2922000000000001E-2</v>
      </c>
      <c r="I823" s="2">
        <v>0.92313999999999996</v>
      </c>
      <c r="J823" s="2">
        <v>4.0426000000000002</v>
      </c>
      <c r="K823" s="2">
        <v>0.98855999999999999</v>
      </c>
      <c r="L823" s="2"/>
      <c r="M823" s="2" t="s">
        <v>367</v>
      </c>
      <c r="N823" s="2" t="s">
        <v>233</v>
      </c>
    </row>
    <row r="824" spans="1:14" x14ac:dyDescent="0.2">
      <c r="A824" s="2" t="s">
        <v>366</v>
      </c>
      <c r="B824" s="2" t="s">
        <v>234</v>
      </c>
      <c r="C824" s="2" t="s">
        <v>231</v>
      </c>
      <c r="D824" s="2" t="s">
        <v>232</v>
      </c>
      <c r="E824" s="2">
        <v>9.4380000000000002E-3</v>
      </c>
      <c r="F824" s="2">
        <v>-0.24751000000000001</v>
      </c>
      <c r="G824" s="2">
        <v>0.69688000000000005</v>
      </c>
      <c r="H824" s="2">
        <v>0.1356</v>
      </c>
      <c r="I824" s="2">
        <v>1.3774999999999999</v>
      </c>
      <c r="J824" s="2">
        <v>1.1488E-2</v>
      </c>
      <c r="K824" s="2">
        <v>0.99278</v>
      </c>
      <c r="L824" s="2"/>
      <c r="M824" s="2" t="s">
        <v>367</v>
      </c>
      <c r="N824" s="2" t="s">
        <v>235</v>
      </c>
    </row>
    <row r="825" spans="1:14" x14ac:dyDescent="0.2">
      <c r="A825" s="2" t="s">
        <v>366</v>
      </c>
      <c r="B825" s="2" t="s">
        <v>236</v>
      </c>
      <c r="C825" s="2" t="s">
        <v>231</v>
      </c>
      <c r="D825" s="2" t="s">
        <v>232</v>
      </c>
      <c r="E825" s="2">
        <v>2.8768999999999999E-3</v>
      </c>
      <c r="F825" s="2">
        <v>-0.19866</v>
      </c>
      <c r="G825" s="2">
        <v>0.74634</v>
      </c>
      <c r="H825" s="2">
        <v>0.31041999999999997</v>
      </c>
      <c r="I825" s="2">
        <v>2.6389999999999998</v>
      </c>
      <c r="J825" s="2">
        <v>3.2353999999999998E-3</v>
      </c>
      <c r="K825" s="2">
        <v>0.97877000000000003</v>
      </c>
      <c r="L825" s="2"/>
      <c r="M825" s="2" t="s">
        <v>367</v>
      </c>
      <c r="N825" s="2" t="s">
        <v>237</v>
      </c>
    </row>
    <row r="826" spans="1:14" x14ac:dyDescent="0.2">
      <c r="A826" s="2" t="s">
        <v>366</v>
      </c>
      <c r="B826" s="2" t="s">
        <v>238</v>
      </c>
      <c r="C826" s="2" t="s">
        <v>239</v>
      </c>
      <c r="D826" s="2" t="s">
        <v>232</v>
      </c>
      <c r="E826" s="2">
        <v>7.4929999999999997E-3</v>
      </c>
      <c r="F826" s="2">
        <v>-0.33642</v>
      </c>
      <c r="G826" s="2">
        <v>0.91300000000000003</v>
      </c>
      <c r="H826" s="2">
        <v>0.25563999999999998</v>
      </c>
      <c r="I826" s="2">
        <v>1.1649</v>
      </c>
      <c r="J826" s="2">
        <v>1.0414E-2</v>
      </c>
      <c r="K826" s="2">
        <v>0.97972999999999999</v>
      </c>
      <c r="L826" s="2"/>
      <c r="M826" s="2" t="s">
        <v>367</v>
      </c>
      <c r="N826" s="2" t="s">
        <v>240</v>
      </c>
    </row>
    <row r="827" spans="1:14" x14ac:dyDescent="0.2">
      <c r="A827" s="2" t="s">
        <v>366</v>
      </c>
      <c r="B827" s="2" t="s">
        <v>241</v>
      </c>
      <c r="C827" s="2" t="s">
        <v>242</v>
      </c>
      <c r="D827" s="2" t="s">
        <v>232</v>
      </c>
      <c r="E827" s="2">
        <v>0.47955999999999999</v>
      </c>
      <c r="F827" s="2">
        <v>-0.1663</v>
      </c>
      <c r="G827" s="2">
        <v>0.38102000000000003</v>
      </c>
      <c r="H827" s="2">
        <v>9.4894000000000006E-2</v>
      </c>
      <c r="I827" s="2">
        <v>1.2763</v>
      </c>
      <c r="J827" s="2">
        <v>0.62592999999999999</v>
      </c>
      <c r="K827" s="2">
        <v>0.99712000000000001</v>
      </c>
      <c r="L827" s="2"/>
      <c r="M827" s="2" t="s">
        <v>367</v>
      </c>
      <c r="N827" s="2" t="s">
        <v>243</v>
      </c>
    </row>
    <row r="828" spans="1:14" x14ac:dyDescent="0.2">
      <c r="A828" s="2" t="s">
        <v>366</v>
      </c>
      <c r="B828" s="2" t="s">
        <v>244</v>
      </c>
      <c r="C828" s="2" t="s">
        <v>245</v>
      </c>
      <c r="D828" s="2" t="s">
        <v>246</v>
      </c>
      <c r="E828" s="2">
        <v>4.9578999999999998E-2</v>
      </c>
      <c r="F828" s="2">
        <v>0.17632</v>
      </c>
      <c r="G828" s="2">
        <v>0.51927999999999996</v>
      </c>
      <c r="H828" s="2">
        <v>6.7181000000000005E-2</v>
      </c>
      <c r="I828" s="2">
        <v>1.3302</v>
      </c>
      <c r="J828" s="2">
        <v>3.6844000000000002E-2</v>
      </c>
      <c r="K828" s="2">
        <v>0.97411999999999999</v>
      </c>
      <c r="L828" s="2"/>
      <c r="M828" s="2" t="s">
        <v>367</v>
      </c>
      <c r="N828" s="2" t="s">
        <v>247</v>
      </c>
    </row>
    <row r="829" spans="1:14" x14ac:dyDescent="0.2">
      <c r="A829" s="2" t="s">
        <v>366</v>
      </c>
      <c r="B829" s="2" t="s">
        <v>248</v>
      </c>
      <c r="C829" s="2" t="s">
        <v>249</v>
      </c>
      <c r="D829" s="2" t="s">
        <v>246</v>
      </c>
      <c r="E829" s="2">
        <v>4.6732000000000003E-2</v>
      </c>
      <c r="F829" s="2">
        <v>0.41531000000000001</v>
      </c>
      <c r="G829" s="2">
        <v>0.29376000000000002</v>
      </c>
      <c r="H829" s="2">
        <v>2.7646E-2</v>
      </c>
      <c r="I829" s="2">
        <v>1.2901</v>
      </c>
      <c r="J829" s="2">
        <v>1.1053E-2</v>
      </c>
      <c r="K829" s="2">
        <v>0.98433000000000004</v>
      </c>
      <c r="L829" s="2"/>
      <c r="M829" s="2" t="s">
        <v>367</v>
      </c>
      <c r="N829" s="2" t="s">
        <v>250</v>
      </c>
    </row>
    <row r="830" spans="1:14" x14ac:dyDescent="0.2">
      <c r="A830" s="2" t="s">
        <v>366</v>
      </c>
      <c r="B830" s="2" t="s">
        <v>251</v>
      </c>
      <c r="C830" s="2" t="s">
        <v>252</v>
      </c>
      <c r="D830" s="2" t="s">
        <v>246</v>
      </c>
      <c r="E830" s="2">
        <v>15.6396</v>
      </c>
      <c r="F830" s="2">
        <v>0.52605000000000002</v>
      </c>
      <c r="G830" s="2">
        <v>0.17299</v>
      </c>
      <c r="H830" s="2">
        <v>7.8378000000000007E-3</v>
      </c>
      <c r="I830" s="2">
        <v>0.34286</v>
      </c>
      <c r="J830" s="2">
        <v>33.032699999999998</v>
      </c>
      <c r="K830" s="2">
        <v>0.96689000000000003</v>
      </c>
      <c r="L830" s="2"/>
      <c r="M830" s="2" t="s">
        <v>367</v>
      </c>
      <c r="N830" s="2" t="s">
        <v>253</v>
      </c>
    </row>
    <row r="831" spans="1:14" x14ac:dyDescent="0.2">
      <c r="A831" s="2" t="s">
        <v>366</v>
      </c>
      <c r="B831" s="2" t="s">
        <v>254</v>
      </c>
      <c r="C831" s="2" t="s">
        <v>255</v>
      </c>
      <c r="D831" s="2" t="s">
        <v>256</v>
      </c>
      <c r="E831" s="2">
        <v>2.1471</v>
      </c>
      <c r="F831" s="2">
        <v>-0.43386000000000002</v>
      </c>
      <c r="G831" s="2">
        <v>0.19983999999999999</v>
      </c>
      <c r="H831" s="2">
        <v>0.11073</v>
      </c>
      <c r="I831" s="2">
        <v>1.5326</v>
      </c>
      <c r="J831" s="2">
        <v>3.968</v>
      </c>
      <c r="K831" s="2">
        <v>0.99795999999999996</v>
      </c>
      <c r="L831" s="2"/>
      <c r="M831" s="2" t="s">
        <v>367</v>
      </c>
      <c r="N831" s="2" t="s">
        <v>257</v>
      </c>
    </row>
    <row r="832" spans="1:14" x14ac:dyDescent="0.2">
      <c r="A832" s="2" t="s">
        <v>366</v>
      </c>
      <c r="B832" s="2" t="s">
        <v>258</v>
      </c>
      <c r="C832" s="2" t="s">
        <v>259</v>
      </c>
      <c r="D832" s="2" t="s">
        <v>256</v>
      </c>
      <c r="E832" s="2">
        <v>1.3545</v>
      </c>
      <c r="F832" s="2">
        <v>-0.22808999999999999</v>
      </c>
      <c r="G832" s="2">
        <v>0.24085000000000001</v>
      </c>
      <c r="H832" s="2">
        <v>6.8183999999999995E-2</v>
      </c>
      <c r="I832" s="2">
        <v>1.2739</v>
      </c>
      <c r="J832" s="2">
        <v>2.1265000000000001</v>
      </c>
      <c r="K832" s="2">
        <v>0.99509999999999998</v>
      </c>
      <c r="L832" s="2"/>
      <c r="M832" s="2" t="s">
        <v>367</v>
      </c>
      <c r="N832" s="2" t="s">
        <v>260</v>
      </c>
    </row>
    <row r="833" spans="1:14" x14ac:dyDescent="0.2">
      <c r="A833" s="2" t="s">
        <v>366</v>
      </c>
      <c r="B833" s="2" t="s">
        <v>261</v>
      </c>
      <c r="C833" s="2" t="s">
        <v>262</v>
      </c>
      <c r="D833" s="2" t="s">
        <v>256</v>
      </c>
      <c r="E833" s="2">
        <v>2.8134000000000002E-3</v>
      </c>
      <c r="F833" s="2">
        <v>-0.11487</v>
      </c>
      <c r="G833" s="2">
        <v>0.69328000000000001</v>
      </c>
      <c r="H833" s="2">
        <v>0.1709</v>
      </c>
      <c r="I833" s="2">
        <v>1.6073</v>
      </c>
      <c r="J833" s="2">
        <v>3.1386000000000001E-3</v>
      </c>
      <c r="K833" s="2">
        <v>0.99356999999999995</v>
      </c>
      <c r="L833" s="2"/>
      <c r="M833" s="2" t="s">
        <v>367</v>
      </c>
      <c r="N833" s="2" t="s">
        <v>263</v>
      </c>
    </row>
    <row r="834" spans="1:14" x14ac:dyDescent="0.2">
      <c r="A834" s="2" t="s">
        <v>366</v>
      </c>
      <c r="B834" s="2" t="s">
        <v>264</v>
      </c>
      <c r="C834" s="2" t="s">
        <v>265</v>
      </c>
      <c r="D834" s="2" t="s">
        <v>256</v>
      </c>
      <c r="E834" s="2" t="s">
        <v>219</v>
      </c>
      <c r="F834" s="2">
        <v>0.94272</v>
      </c>
      <c r="G834" s="2">
        <v>1.5226999999999999E-2</v>
      </c>
      <c r="H834" s="2">
        <v>2.8961999999999998E-4</v>
      </c>
      <c r="I834" s="2">
        <v>0</v>
      </c>
      <c r="J834" s="2" t="s">
        <v>219</v>
      </c>
      <c r="K834" s="2">
        <v>0.34764</v>
      </c>
      <c r="L834" s="2"/>
      <c r="M834" s="2" t="s">
        <v>367</v>
      </c>
      <c r="N834" s="2" t="s">
        <v>266</v>
      </c>
    </row>
    <row r="835" spans="1:14" x14ac:dyDescent="0.2">
      <c r="A835" s="2" t="s">
        <v>366</v>
      </c>
      <c r="B835" s="2" t="s">
        <v>267</v>
      </c>
      <c r="C835" s="2" t="s">
        <v>268</v>
      </c>
      <c r="D835" s="2" t="s">
        <v>256</v>
      </c>
      <c r="E835" s="2">
        <v>5.1241000000000003</v>
      </c>
      <c r="F835" s="2">
        <v>0.26883000000000001</v>
      </c>
      <c r="G835" s="2">
        <v>0.14274000000000001</v>
      </c>
      <c r="H835" s="2">
        <v>1.5907000000000001E-2</v>
      </c>
      <c r="I835" s="2">
        <v>0.73472000000000004</v>
      </c>
      <c r="J835" s="2">
        <v>22.8567</v>
      </c>
      <c r="K835" s="2">
        <v>0.97745000000000004</v>
      </c>
      <c r="L835" s="2"/>
      <c r="M835" s="2" t="s">
        <v>367</v>
      </c>
      <c r="N835" s="2" t="s">
        <v>269</v>
      </c>
    </row>
    <row r="836" spans="1:14" x14ac:dyDescent="0.2">
      <c r="A836" s="2" t="s">
        <v>366</v>
      </c>
      <c r="B836" s="2" t="s">
        <v>270</v>
      </c>
      <c r="C836" s="2" t="s">
        <v>271</v>
      </c>
      <c r="D836" s="2" t="s">
        <v>256</v>
      </c>
      <c r="E836" s="2">
        <v>1.6870000000000001</v>
      </c>
      <c r="F836" s="2">
        <v>8.8576000000000002E-2</v>
      </c>
      <c r="G836" s="2">
        <v>0.23200999999999999</v>
      </c>
      <c r="H836" s="2">
        <v>6.7058000000000006E-2</v>
      </c>
      <c r="I836" s="2">
        <v>0.81162000000000001</v>
      </c>
      <c r="J836" s="2">
        <v>2.7214999999999998</v>
      </c>
      <c r="K836" s="2">
        <v>0.99731999999999998</v>
      </c>
      <c r="L836" s="2"/>
      <c r="M836" s="2" t="s">
        <v>367</v>
      </c>
      <c r="N836" s="2" t="s">
        <v>272</v>
      </c>
    </row>
    <row r="837" spans="1:14" x14ac:dyDescent="0.2">
      <c r="A837" s="2" t="s">
        <v>366</v>
      </c>
      <c r="B837" s="2" t="s">
        <v>273</v>
      </c>
      <c r="C837" s="2" t="s">
        <v>274</v>
      </c>
      <c r="D837" s="2" t="s">
        <v>275</v>
      </c>
      <c r="E837" s="2">
        <v>58.682000000000002</v>
      </c>
      <c r="F837" s="2">
        <v>0.59931999999999996</v>
      </c>
      <c r="G837" s="2">
        <v>0.12973999999999999</v>
      </c>
      <c r="H837" s="2">
        <v>-3.3130999999999998E-3</v>
      </c>
      <c r="I837" s="2">
        <v>0.44373000000000001</v>
      </c>
      <c r="J837" s="2">
        <v>5.6283000000000003</v>
      </c>
      <c r="K837" s="2">
        <v>0.96350000000000002</v>
      </c>
      <c r="L837" s="2"/>
      <c r="M837" s="2" t="s">
        <v>367</v>
      </c>
      <c r="N837" s="2" t="s">
        <v>276</v>
      </c>
    </row>
    <row r="838" spans="1:14" x14ac:dyDescent="0.2">
      <c r="A838" s="2" t="s">
        <v>366</v>
      </c>
      <c r="B838" s="2" t="s">
        <v>277</v>
      </c>
      <c r="C838" s="2" t="s">
        <v>278</v>
      </c>
      <c r="D838" s="2" t="s">
        <v>275</v>
      </c>
      <c r="E838" s="2">
        <v>21.532800000000002</v>
      </c>
      <c r="F838" s="2">
        <v>0.60748000000000002</v>
      </c>
      <c r="G838" s="2">
        <v>9.2234999999999998E-2</v>
      </c>
      <c r="H838" s="2">
        <v>-1.5099E-3</v>
      </c>
      <c r="I838" s="2">
        <v>0.50338000000000005</v>
      </c>
      <c r="J838" s="2">
        <v>190.95599999999999</v>
      </c>
      <c r="K838" s="2">
        <v>0.93579000000000001</v>
      </c>
      <c r="L838" s="2"/>
      <c r="M838" s="2" t="s">
        <v>367</v>
      </c>
      <c r="N838" s="2" t="s">
        <v>279</v>
      </c>
    </row>
    <row r="839" spans="1:14" x14ac:dyDescent="0.2">
      <c r="A839" s="2" t="s">
        <v>366</v>
      </c>
      <c r="B839" s="2" t="s">
        <v>280</v>
      </c>
      <c r="C839" s="2" t="s">
        <v>281</v>
      </c>
      <c r="D839" s="2" t="s">
        <v>275</v>
      </c>
      <c r="E839" s="2">
        <v>2.5327000000000002</v>
      </c>
      <c r="F839" s="2">
        <v>0.15137999999999999</v>
      </c>
      <c r="G839" s="2">
        <v>0.23494000000000001</v>
      </c>
      <c r="H839" s="2">
        <v>1.2881E-2</v>
      </c>
      <c r="I839" s="2">
        <v>0.48870000000000002</v>
      </c>
      <c r="J839" s="2">
        <v>23.982199999999999</v>
      </c>
      <c r="K839" s="2">
        <v>0.95865999999999996</v>
      </c>
      <c r="L839" s="2"/>
      <c r="M839" s="2" t="s">
        <v>367</v>
      </c>
      <c r="N839" s="2" t="s">
        <v>282</v>
      </c>
    </row>
    <row r="840" spans="1:14" x14ac:dyDescent="0.2">
      <c r="A840" s="2" t="s">
        <v>366</v>
      </c>
      <c r="B840" s="2" t="s">
        <v>283</v>
      </c>
      <c r="C840" s="2" t="s">
        <v>284</v>
      </c>
      <c r="D840" s="2" t="s">
        <v>275</v>
      </c>
      <c r="E840" s="2" t="s">
        <v>219</v>
      </c>
      <c r="F840" s="2">
        <v>1.0198</v>
      </c>
      <c r="G840" s="2">
        <v>-1.6812000000000001E-2</v>
      </c>
      <c r="H840" s="2">
        <v>-5.9429000000000001E-3</v>
      </c>
      <c r="I840" s="2">
        <v>0</v>
      </c>
      <c r="J840" s="2" t="s">
        <v>219</v>
      </c>
      <c r="K840" s="2">
        <v>-0.45144000000000001</v>
      </c>
      <c r="L840" s="2"/>
      <c r="M840" s="2" t="s">
        <v>367</v>
      </c>
      <c r="N840" s="2" t="s">
        <v>285</v>
      </c>
    </row>
    <row r="841" spans="1:14" x14ac:dyDescent="0.2">
      <c r="A841" s="2" t="s">
        <v>366</v>
      </c>
      <c r="B841" s="2" t="s">
        <v>286</v>
      </c>
      <c r="C841" s="2" t="s">
        <v>287</v>
      </c>
      <c r="D841" s="2" t="s">
        <v>275</v>
      </c>
      <c r="E841" s="2">
        <v>1.0544E-2</v>
      </c>
      <c r="F841" s="2">
        <v>-1.1495999999999999E-2</v>
      </c>
      <c r="G841" s="2">
        <v>0.48719000000000001</v>
      </c>
      <c r="H841" s="2">
        <v>4.8479000000000001E-2</v>
      </c>
      <c r="I841" s="2">
        <v>1.2658</v>
      </c>
      <c r="J841" s="2">
        <v>1.0318000000000001E-2</v>
      </c>
      <c r="K841" s="2">
        <v>0.99716000000000005</v>
      </c>
      <c r="L841" s="2"/>
      <c r="M841" s="2" t="s">
        <v>367</v>
      </c>
      <c r="N841" s="2" t="s">
        <v>288</v>
      </c>
    </row>
    <row r="842" spans="1:14" x14ac:dyDescent="0.2">
      <c r="A842" s="2" t="s">
        <v>366</v>
      </c>
      <c r="B842" s="2" t="s">
        <v>289</v>
      </c>
      <c r="C842" s="2" t="s">
        <v>290</v>
      </c>
      <c r="D842" s="2" t="s">
        <v>275</v>
      </c>
      <c r="E842" s="2" t="s">
        <v>219</v>
      </c>
      <c r="F842" s="2">
        <v>0.52746000000000004</v>
      </c>
      <c r="G842" s="2">
        <v>0.41631000000000001</v>
      </c>
      <c r="H842" s="2">
        <v>-5.0298000000000001E-3</v>
      </c>
      <c r="I842" s="2">
        <v>0.17971000000000001</v>
      </c>
      <c r="J842" s="2">
        <v>1.1993E-5</v>
      </c>
      <c r="K842" s="2">
        <v>0.81569000000000003</v>
      </c>
      <c r="L842" s="2"/>
      <c r="M842" s="2" t="s">
        <v>367</v>
      </c>
      <c r="N842" s="2" t="s">
        <v>291</v>
      </c>
    </row>
    <row r="843" spans="1:14" x14ac:dyDescent="0.2">
      <c r="A843" s="2" t="s">
        <v>366</v>
      </c>
      <c r="B843" s="2" t="s">
        <v>292</v>
      </c>
      <c r="C843" s="2" t="s">
        <v>293</v>
      </c>
      <c r="D843" s="2" t="s">
        <v>275</v>
      </c>
      <c r="E843" s="2">
        <v>1.1487000000000001E-2</v>
      </c>
      <c r="F843" s="2">
        <v>-9.6951999999999993E-3</v>
      </c>
      <c r="G843" s="2">
        <v>0.60177000000000003</v>
      </c>
      <c r="H843" s="2">
        <v>5.4449999999999998E-2</v>
      </c>
      <c r="I843" s="2">
        <v>1.3448</v>
      </c>
      <c r="J843" s="2">
        <v>1.1154000000000001E-2</v>
      </c>
      <c r="K843" s="2">
        <v>0.99758999999999998</v>
      </c>
      <c r="L843" s="2"/>
      <c r="M843" s="2" t="s">
        <v>367</v>
      </c>
      <c r="N843" s="2" t="s">
        <v>294</v>
      </c>
    </row>
    <row r="844" spans="1:14" x14ac:dyDescent="0.2">
      <c r="A844" s="2" t="s">
        <v>366</v>
      </c>
      <c r="B844" s="2" t="s">
        <v>295</v>
      </c>
      <c r="C844" s="2" t="s">
        <v>296</v>
      </c>
      <c r="D844" s="2" t="s">
        <v>275</v>
      </c>
      <c r="E844" s="2" t="s">
        <v>219</v>
      </c>
      <c r="F844" s="2">
        <v>0.92401</v>
      </c>
      <c r="G844" s="2">
        <v>1.3854999999999999E-2</v>
      </c>
      <c r="H844" s="2">
        <v>-2.4507999999999999E-3</v>
      </c>
      <c r="I844" s="2">
        <v>0</v>
      </c>
      <c r="J844" s="2" t="s">
        <v>219</v>
      </c>
      <c r="K844" s="2">
        <v>0.39826</v>
      </c>
      <c r="L844" s="2"/>
      <c r="M844" s="2" t="s">
        <v>367</v>
      </c>
      <c r="N844" s="2" t="s">
        <v>297</v>
      </c>
    </row>
    <row r="845" spans="1:14" x14ac:dyDescent="0.2">
      <c r="A845" s="2" t="s">
        <v>366</v>
      </c>
      <c r="B845" s="2" t="s">
        <v>298</v>
      </c>
      <c r="C845" s="2" t="s">
        <v>299</v>
      </c>
      <c r="D845" s="2" t="s">
        <v>275</v>
      </c>
      <c r="E845" s="2">
        <v>0.70223000000000002</v>
      </c>
      <c r="F845" s="2">
        <v>-0.27168999999999999</v>
      </c>
      <c r="G845" s="2">
        <v>0.33933999999999997</v>
      </c>
      <c r="H845" s="2">
        <v>9.6173999999999996E-2</v>
      </c>
      <c r="I845" s="2">
        <v>0.96150000000000002</v>
      </c>
      <c r="J845" s="2">
        <v>1.3908</v>
      </c>
      <c r="K845" s="2">
        <v>0.99922999999999995</v>
      </c>
      <c r="L845" s="2"/>
      <c r="M845" s="2" t="s">
        <v>367</v>
      </c>
      <c r="N845" s="2" t="s">
        <v>300</v>
      </c>
    </row>
    <row r="846" spans="1:14" x14ac:dyDescent="0.2">
      <c r="A846" s="2" t="s">
        <v>366</v>
      </c>
      <c r="B846" s="2" t="s">
        <v>301</v>
      </c>
      <c r="C846" s="2" t="s">
        <v>299</v>
      </c>
      <c r="D846" s="2" t="s">
        <v>275</v>
      </c>
      <c r="E846" s="2">
        <v>2.0720000000000001</v>
      </c>
      <c r="F846" s="2">
        <v>0.19442000000000001</v>
      </c>
      <c r="G846" s="2">
        <v>0.25496000000000002</v>
      </c>
      <c r="H846" s="2">
        <v>1.4426E-2</v>
      </c>
      <c r="I846" s="2">
        <v>0.40727000000000002</v>
      </c>
      <c r="J846" s="2">
        <v>30.754100000000001</v>
      </c>
      <c r="K846" s="2">
        <v>0.99231999999999998</v>
      </c>
      <c r="L846" s="2"/>
      <c r="M846" s="2" t="s">
        <v>367</v>
      </c>
      <c r="N846" s="2" t="s">
        <v>302</v>
      </c>
    </row>
    <row r="847" spans="1:14" x14ac:dyDescent="0.2">
      <c r="A847" s="2" t="s">
        <v>366</v>
      </c>
      <c r="B847" s="2" t="s">
        <v>303</v>
      </c>
      <c r="C847" s="2" t="s">
        <v>304</v>
      </c>
      <c r="D847" s="2" t="s">
        <v>305</v>
      </c>
      <c r="E847" s="2">
        <v>0.79939000000000004</v>
      </c>
      <c r="F847" s="2">
        <v>-0.43224000000000001</v>
      </c>
      <c r="G847" s="2">
        <v>0.33657999999999999</v>
      </c>
      <c r="H847" s="2">
        <v>0.11701</v>
      </c>
      <c r="I847" s="2">
        <v>1.0289999999999999</v>
      </c>
      <c r="J847" s="2">
        <v>1.7983</v>
      </c>
      <c r="K847" s="2">
        <v>0.99114999999999998</v>
      </c>
      <c r="L847" s="2"/>
      <c r="M847" s="2" t="s">
        <v>367</v>
      </c>
      <c r="N847" s="2" t="s">
        <v>306</v>
      </c>
    </row>
    <row r="848" spans="1:14" x14ac:dyDescent="0.2">
      <c r="A848" s="2" t="s">
        <v>366</v>
      </c>
      <c r="B848" s="2" t="s">
        <v>307</v>
      </c>
      <c r="C848" s="2" t="s">
        <v>308</v>
      </c>
      <c r="D848" s="2" t="s">
        <v>305</v>
      </c>
      <c r="E848" s="2">
        <v>0.59003000000000005</v>
      </c>
      <c r="F848" s="2">
        <v>-0.26069999999999999</v>
      </c>
      <c r="G848" s="2">
        <v>0.22375</v>
      </c>
      <c r="H848" s="2">
        <v>6.5518000000000007E-2</v>
      </c>
      <c r="I848" s="2">
        <v>0.93103000000000002</v>
      </c>
      <c r="J848" s="2">
        <v>1.9201999999999999</v>
      </c>
      <c r="K848" s="2">
        <v>0.98923000000000005</v>
      </c>
      <c r="L848" s="2"/>
      <c r="M848" s="2" t="s">
        <v>367</v>
      </c>
      <c r="N848" s="2" t="s">
        <v>309</v>
      </c>
    </row>
    <row r="849" spans="1:14" x14ac:dyDescent="0.2">
      <c r="A849" s="2" t="s">
        <v>366</v>
      </c>
      <c r="B849" s="2" t="s">
        <v>310</v>
      </c>
      <c r="C849" s="2" t="s">
        <v>311</v>
      </c>
      <c r="D849" s="2" t="s">
        <v>305</v>
      </c>
      <c r="E849" s="2">
        <v>0.25131999999999999</v>
      </c>
      <c r="F849" s="2">
        <v>-0.25624000000000002</v>
      </c>
      <c r="G849" s="2">
        <v>0.46492</v>
      </c>
      <c r="H849" s="2">
        <v>0.15723000000000001</v>
      </c>
      <c r="I849" s="2">
        <v>1.1267</v>
      </c>
      <c r="J849" s="2">
        <v>0.37354999999999999</v>
      </c>
      <c r="K849" s="2">
        <v>0.99875999999999998</v>
      </c>
      <c r="L849" s="2"/>
      <c r="M849" s="2" t="s">
        <v>367</v>
      </c>
      <c r="N849" s="2" t="s">
        <v>312</v>
      </c>
    </row>
    <row r="850" spans="1:14" x14ac:dyDescent="0.2">
      <c r="A850" s="2" t="s">
        <v>366</v>
      </c>
      <c r="B850" s="2" t="s">
        <v>313</v>
      </c>
      <c r="C850" s="2" t="s">
        <v>314</v>
      </c>
      <c r="D850" s="2" t="s">
        <v>305</v>
      </c>
      <c r="E850" s="2">
        <v>1.0369999999999999</v>
      </c>
      <c r="F850" s="2">
        <v>-0.12433</v>
      </c>
      <c r="G850" s="2">
        <v>0.29893999999999998</v>
      </c>
      <c r="H850" s="2">
        <v>5.6357999999999998E-2</v>
      </c>
      <c r="I850" s="2">
        <v>0.57565</v>
      </c>
      <c r="J850" s="2">
        <v>6.9922000000000004</v>
      </c>
      <c r="K850" s="2">
        <v>0.99099000000000004</v>
      </c>
      <c r="L850" s="2"/>
      <c r="M850" s="2" t="s">
        <v>367</v>
      </c>
      <c r="N850" s="2" t="s">
        <v>315</v>
      </c>
    </row>
    <row r="851" spans="1:14" x14ac:dyDescent="0.2">
      <c r="A851" s="2" t="s">
        <v>366</v>
      </c>
      <c r="B851" s="2" t="s">
        <v>316</v>
      </c>
      <c r="C851" s="2" t="s">
        <v>317</v>
      </c>
      <c r="D851" s="2" t="s">
        <v>305</v>
      </c>
      <c r="E851" s="2">
        <v>7.3417000000000003</v>
      </c>
      <c r="F851" s="2">
        <v>0.25741000000000003</v>
      </c>
      <c r="G851" s="2">
        <v>8.4750000000000006E-2</v>
      </c>
      <c r="H851" s="2">
        <v>7.1060999999999997E-3</v>
      </c>
      <c r="I851" s="2">
        <v>1.8478000000000001</v>
      </c>
      <c r="J851" s="2">
        <v>13.276999999999999</v>
      </c>
      <c r="K851" s="2">
        <v>0.98262000000000005</v>
      </c>
      <c r="L851" s="2"/>
      <c r="M851" s="2" t="s">
        <v>367</v>
      </c>
      <c r="N851" s="2" t="s">
        <v>318</v>
      </c>
    </row>
    <row r="852" spans="1:14" x14ac:dyDescent="0.2">
      <c r="A852" s="2" t="s">
        <v>368</v>
      </c>
      <c r="B852" s="2" t="s">
        <v>213</v>
      </c>
      <c r="C852" s="2" t="s">
        <v>214</v>
      </c>
      <c r="D852" s="2" t="s">
        <v>215</v>
      </c>
      <c r="E852" s="2">
        <v>1.3003</v>
      </c>
      <c r="F852" s="2">
        <v>-0.22356999999999999</v>
      </c>
      <c r="G852" s="2">
        <v>0.23568</v>
      </c>
      <c r="H852" s="2">
        <v>4.8495999999999997E-2</v>
      </c>
      <c r="I852" s="2">
        <v>2.1238999999999999</v>
      </c>
      <c r="J852" s="2">
        <v>1.5775999999999999</v>
      </c>
      <c r="K852" s="2">
        <v>0.99317</v>
      </c>
      <c r="L852" s="2"/>
      <c r="M852" s="2" t="s">
        <v>369</v>
      </c>
      <c r="N852" s="2" t="s">
        <v>217</v>
      </c>
    </row>
    <row r="853" spans="1:14" x14ac:dyDescent="0.2">
      <c r="A853" s="2" t="s">
        <v>368</v>
      </c>
      <c r="B853" s="2" t="s">
        <v>218</v>
      </c>
      <c r="C853" s="2" t="s">
        <v>214</v>
      </c>
      <c r="D853" s="2" t="s">
        <v>215</v>
      </c>
      <c r="E853" s="2" t="s">
        <v>219</v>
      </c>
      <c r="F853" s="2">
        <v>1.05</v>
      </c>
      <c r="G853" s="2">
        <v>-4.1820999999999997E-2</v>
      </c>
      <c r="H853" s="2">
        <v>-9.1454999999999998E-4</v>
      </c>
      <c r="I853" s="2">
        <v>0</v>
      </c>
      <c r="J853" s="2" t="s">
        <v>219</v>
      </c>
      <c r="K853" s="2">
        <v>-4.681</v>
      </c>
      <c r="L853" s="2"/>
      <c r="M853" s="2" t="s">
        <v>369</v>
      </c>
      <c r="N853" s="2" t="s">
        <v>220</v>
      </c>
    </row>
    <row r="854" spans="1:14" x14ac:dyDescent="0.2">
      <c r="A854" s="2" t="s">
        <v>368</v>
      </c>
      <c r="B854" s="2" t="s">
        <v>221</v>
      </c>
      <c r="C854" s="2" t="s">
        <v>222</v>
      </c>
      <c r="D854" s="2" t="s">
        <v>215</v>
      </c>
      <c r="E854" s="2">
        <v>4.0606000000000003E-2</v>
      </c>
      <c r="F854" s="2">
        <v>-0.32179999999999997</v>
      </c>
      <c r="G854" s="2">
        <v>0.70755999999999997</v>
      </c>
      <c r="H854" s="2">
        <v>0.2631</v>
      </c>
      <c r="I854" s="2">
        <v>1.6067</v>
      </c>
      <c r="J854" s="2">
        <v>5.3832999999999999E-2</v>
      </c>
      <c r="K854" s="2">
        <v>0.98746</v>
      </c>
      <c r="L854" s="2"/>
      <c r="M854" s="2" t="s">
        <v>369</v>
      </c>
      <c r="N854" s="2" t="s">
        <v>223</v>
      </c>
    </row>
    <row r="855" spans="1:14" x14ac:dyDescent="0.2">
      <c r="A855" s="2" t="s">
        <v>368</v>
      </c>
      <c r="B855" s="2" t="s">
        <v>224</v>
      </c>
      <c r="C855" s="2" t="s">
        <v>225</v>
      </c>
      <c r="D855" s="2" t="s">
        <v>215</v>
      </c>
      <c r="E855" s="2">
        <v>3.2651999999999998E-3</v>
      </c>
      <c r="F855" s="2">
        <v>-0.28908</v>
      </c>
      <c r="G855" s="2">
        <v>0.73163</v>
      </c>
      <c r="H855" s="2">
        <v>0.16517999999999999</v>
      </c>
      <c r="I855" s="2">
        <v>2.0442</v>
      </c>
      <c r="J855" s="2">
        <v>3.9313999999999998E-3</v>
      </c>
      <c r="K855" s="2">
        <v>0.99429000000000001</v>
      </c>
      <c r="L855" s="2"/>
      <c r="M855" s="2" t="s">
        <v>369</v>
      </c>
      <c r="N855" s="2" t="s">
        <v>226</v>
      </c>
    </row>
    <row r="856" spans="1:14" x14ac:dyDescent="0.2">
      <c r="A856" s="2" t="s">
        <v>368</v>
      </c>
      <c r="B856" s="2" t="s">
        <v>227</v>
      </c>
      <c r="C856" s="2" t="s">
        <v>228</v>
      </c>
      <c r="D856" s="2" t="s">
        <v>215</v>
      </c>
      <c r="E856" s="2">
        <v>4.6904E-3</v>
      </c>
      <c r="F856" s="2">
        <v>-0.24059</v>
      </c>
      <c r="G856" s="2">
        <v>0.68803999999999998</v>
      </c>
      <c r="H856" s="2">
        <v>0.11224000000000001</v>
      </c>
      <c r="I856" s="2">
        <v>2.1120000000000001</v>
      </c>
      <c r="J856" s="2">
        <v>5.5890000000000002E-3</v>
      </c>
      <c r="K856" s="2">
        <v>0.99743999999999999</v>
      </c>
      <c r="L856" s="2"/>
      <c r="M856" s="2" t="s">
        <v>369</v>
      </c>
      <c r="N856" s="2" t="s">
        <v>229</v>
      </c>
    </row>
    <row r="857" spans="1:14" x14ac:dyDescent="0.2">
      <c r="A857" s="2" t="s">
        <v>368</v>
      </c>
      <c r="B857" s="2" t="s">
        <v>230</v>
      </c>
      <c r="C857" s="2" t="s">
        <v>231</v>
      </c>
      <c r="D857" s="2" t="s">
        <v>232</v>
      </c>
      <c r="E857" s="2">
        <v>1.0308999999999999</v>
      </c>
      <c r="F857" s="2">
        <v>1.7972999999999999E-2</v>
      </c>
      <c r="G857" s="2">
        <v>0.22942000000000001</v>
      </c>
      <c r="H857" s="2">
        <v>7.0943000000000006E-2</v>
      </c>
      <c r="I857" s="2">
        <v>1.5157</v>
      </c>
      <c r="J857" s="2">
        <v>1.0419</v>
      </c>
      <c r="K857" s="2">
        <v>0.99209000000000003</v>
      </c>
      <c r="L857" s="2"/>
      <c r="M857" s="2" t="s">
        <v>369</v>
      </c>
      <c r="N857" s="2" t="s">
        <v>233</v>
      </c>
    </row>
    <row r="858" spans="1:14" x14ac:dyDescent="0.2">
      <c r="A858" s="2" t="s">
        <v>368</v>
      </c>
      <c r="B858" s="2" t="s">
        <v>234</v>
      </c>
      <c r="C858" s="2" t="s">
        <v>231</v>
      </c>
      <c r="D858" s="2" t="s">
        <v>232</v>
      </c>
      <c r="E858" s="2">
        <v>5.5249000000000001E-3</v>
      </c>
      <c r="F858" s="2">
        <v>-0.37833</v>
      </c>
      <c r="G858" s="2">
        <v>0.84755000000000003</v>
      </c>
      <c r="H858" s="2">
        <v>0.21597</v>
      </c>
      <c r="I858" s="2">
        <v>1.2228000000000001</v>
      </c>
      <c r="J858" s="2">
        <v>8.3619999999999996E-3</v>
      </c>
      <c r="K858" s="2">
        <v>0.98762000000000005</v>
      </c>
      <c r="L858" s="2"/>
      <c r="M858" s="2" t="s">
        <v>369</v>
      </c>
      <c r="N858" s="2" t="s">
        <v>235</v>
      </c>
    </row>
    <row r="859" spans="1:14" x14ac:dyDescent="0.2">
      <c r="A859" s="2" t="s">
        <v>368</v>
      </c>
      <c r="B859" s="2" t="s">
        <v>236</v>
      </c>
      <c r="C859" s="2" t="s">
        <v>231</v>
      </c>
      <c r="D859" s="2" t="s">
        <v>232</v>
      </c>
      <c r="E859" s="2">
        <v>2.7273000000000002E-3</v>
      </c>
      <c r="F859" s="2">
        <v>-0.34638999999999998</v>
      </c>
      <c r="G859" s="2">
        <v>0.79308999999999996</v>
      </c>
      <c r="H859" s="2">
        <v>0.33512999999999998</v>
      </c>
      <c r="I859" s="2">
        <v>2.0209999999999999</v>
      </c>
      <c r="J859" s="2">
        <v>3.3785E-3</v>
      </c>
      <c r="K859" s="2">
        <v>0.95638000000000001</v>
      </c>
      <c r="L859" s="2"/>
      <c r="M859" s="2" t="s">
        <v>369</v>
      </c>
      <c r="N859" s="2" t="s">
        <v>237</v>
      </c>
    </row>
    <row r="860" spans="1:14" x14ac:dyDescent="0.2">
      <c r="A860" s="2" t="s">
        <v>368</v>
      </c>
      <c r="B860" s="2" t="s">
        <v>238</v>
      </c>
      <c r="C860" s="2" t="s">
        <v>239</v>
      </c>
      <c r="D860" s="2" t="s">
        <v>232</v>
      </c>
      <c r="E860" s="2">
        <v>1.5768000000000001E-2</v>
      </c>
      <c r="F860" s="2">
        <v>-0.29572999999999999</v>
      </c>
      <c r="G860" s="2">
        <v>0.84258999999999995</v>
      </c>
      <c r="H860" s="2">
        <v>0.27316000000000001</v>
      </c>
      <c r="I860" s="2">
        <v>1.2311000000000001</v>
      </c>
      <c r="J860" s="2">
        <v>2.2329999999999999E-2</v>
      </c>
      <c r="K860" s="2">
        <v>0.99292999999999998</v>
      </c>
      <c r="L860" s="2"/>
      <c r="M860" s="2" t="s">
        <v>369</v>
      </c>
      <c r="N860" s="2" t="s">
        <v>240</v>
      </c>
    </row>
    <row r="861" spans="1:14" x14ac:dyDescent="0.2">
      <c r="A861" s="2" t="s">
        <v>368</v>
      </c>
      <c r="B861" s="2" t="s">
        <v>241</v>
      </c>
      <c r="C861" s="2" t="s">
        <v>242</v>
      </c>
      <c r="D861" s="2" t="s">
        <v>232</v>
      </c>
      <c r="E861" s="2">
        <v>0.41622999999999999</v>
      </c>
      <c r="F861" s="2">
        <v>-0.24113000000000001</v>
      </c>
      <c r="G861" s="2">
        <v>0.40650999999999998</v>
      </c>
      <c r="H861" s="2">
        <v>0.12179</v>
      </c>
      <c r="I861" s="2">
        <v>1.3731</v>
      </c>
      <c r="J861" s="2">
        <v>0.57430999999999999</v>
      </c>
      <c r="K861" s="2">
        <v>0.99814000000000003</v>
      </c>
      <c r="L861" s="2"/>
      <c r="M861" s="2" t="s">
        <v>369</v>
      </c>
      <c r="N861" s="2" t="s">
        <v>243</v>
      </c>
    </row>
    <row r="862" spans="1:14" x14ac:dyDescent="0.2">
      <c r="A862" s="2" t="s">
        <v>368</v>
      </c>
      <c r="B862" s="2" t="s">
        <v>244</v>
      </c>
      <c r="C862" s="2" t="s">
        <v>245</v>
      </c>
      <c r="D862" s="2" t="s">
        <v>246</v>
      </c>
      <c r="E862" s="2">
        <v>0.10548</v>
      </c>
      <c r="F862" s="2">
        <v>-0.24378</v>
      </c>
      <c r="G862" s="2">
        <v>0.57045000000000001</v>
      </c>
      <c r="H862" s="2">
        <v>0.21537000000000001</v>
      </c>
      <c r="I862" s="2">
        <v>1.9424999999999999</v>
      </c>
      <c r="J862" s="2">
        <v>0.12742999999999999</v>
      </c>
      <c r="K862" s="2">
        <v>0.99128000000000005</v>
      </c>
      <c r="L862" s="2"/>
      <c r="M862" s="2" t="s">
        <v>369</v>
      </c>
      <c r="N862" s="2" t="s">
        <v>247</v>
      </c>
    </row>
    <row r="863" spans="1:14" x14ac:dyDescent="0.2">
      <c r="A863" s="2" t="s">
        <v>368</v>
      </c>
      <c r="B863" s="2" t="s">
        <v>248</v>
      </c>
      <c r="C863" s="2" t="s">
        <v>249</v>
      </c>
      <c r="D863" s="2" t="s">
        <v>246</v>
      </c>
      <c r="E863" s="2">
        <v>1.3202E-2</v>
      </c>
      <c r="F863" s="2">
        <v>0.23425000000000001</v>
      </c>
      <c r="G863" s="2">
        <v>0.41014</v>
      </c>
      <c r="H863" s="2">
        <v>0.1186</v>
      </c>
      <c r="I863" s="2">
        <v>0.96304000000000001</v>
      </c>
      <c r="J863" s="2">
        <v>7.0540000000000004E-3</v>
      </c>
      <c r="K863" s="2">
        <v>0.99004000000000003</v>
      </c>
      <c r="L863" s="2"/>
      <c r="M863" s="2" t="s">
        <v>369</v>
      </c>
      <c r="N863" s="2" t="s">
        <v>250</v>
      </c>
    </row>
    <row r="864" spans="1:14" x14ac:dyDescent="0.2">
      <c r="A864" s="2" t="s">
        <v>368</v>
      </c>
      <c r="B864" s="2" t="s">
        <v>251</v>
      </c>
      <c r="C864" s="2" t="s">
        <v>252</v>
      </c>
      <c r="D864" s="2" t="s">
        <v>246</v>
      </c>
      <c r="E864" s="2">
        <v>0.87395</v>
      </c>
      <c r="F864" s="2">
        <v>0.11557000000000001</v>
      </c>
      <c r="G864" s="2">
        <v>0.21714</v>
      </c>
      <c r="H864" s="2">
        <v>9.4104999999999994E-2</v>
      </c>
      <c r="I864" s="2">
        <v>1.9351</v>
      </c>
      <c r="J864" s="2">
        <v>0.73843999999999999</v>
      </c>
      <c r="K864" s="2">
        <v>0.98770999999999998</v>
      </c>
      <c r="L864" s="2"/>
      <c r="M864" s="2" t="s">
        <v>369</v>
      </c>
      <c r="N864" s="2" t="s">
        <v>253</v>
      </c>
    </row>
    <row r="865" spans="1:14" x14ac:dyDescent="0.2">
      <c r="A865" s="2" t="s">
        <v>368</v>
      </c>
      <c r="B865" s="2" t="s">
        <v>254</v>
      </c>
      <c r="C865" s="2" t="s">
        <v>255</v>
      </c>
      <c r="D865" s="2" t="s">
        <v>256</v>
      </c>
      <c r="E865" s="2" t="s">
        <v>219</v>
      </c>
      <c r="F865" s="2">
        <v>0.93425000000000002</v>
      </c>
      <c r="G865" s="2">
        <v>-2.8296000000000002E-2</v>
      </c>
      <c r="H865" s="2">
        <v>1.3844E-2</v>
      </c>
      <c r="I865" s="2">
        <v>0</v>
      </c>
      <c r="J865" s="2" t="s">
        <v>219</v>
      </c>
      <c r="K865" s="2">
        <v>-2.5902999999999999E-2</v>
      </c>
      <c r="L865" s="2"/>
      <c r="M865" s="2" t="s">
        <v>369</v>
      </c>
      <c r="N865" s="2" t="s">
        <v>257</v>
      </c>
    </row>
    <row r="866" spans="1:14" x14ac:dyDescent="0.2">
      <c r="A866" s="2" t="s">
        <v>368</v>
      </c>
      <c r="B866" s="2" t="s">
        <v>258</v>
      </c>
      <c r="C866" s="2" t="s">
        <v>259</v>
      </c>
      <c r="D866" s="2" t="s">
        <v>256</v>
      </c>
      <c r="E866" s="2">
        <v>1.1999</v>
      </c>
      <c r="F866" s="2">
        <v>-0.18268999999999999</v>
      </c>
      <c r="G866" s="2">
        <v>0.21939</v>
      </c>
      <c r="H866" s="2">
        <v>3.9202000000000001E-2</v>
      </c>
      <c r="I866" s="2">
        <v>1.8241000000000001</v>
      </c>
      <c r="J866" s="2">
        <v>1.4346000000000001</v>
      </c>
      <c r="K866" s="2">
        <v>0.98795999999999995</v>
      </c>
      <c r="L866" s="2"/>
      <c r="M866" s="2" t="s">
        <v>369</v>
      </c>
      <c r="N866" s="2" t="s">
        <v>260</v>
      </c>
    </row>
    <row r="867" spans="1:14" x14ac:dyDescent="0.2">
      <c r="A867" s="2" t="s">
        <v>368</v>
      </c>
      <c r="B867" s="2" t="s">
        <v>261</v>
      </c>
      <c r="C867" s="2" t="s">
        <v>262</v>
      </c>
      <c r="D867" s="2" t="s">
        <v>256</v>
      </c>
      <c r="E867" s="2">
        <v>6.5170000000000002E-3</v>
      </c>
      <c r="F867" s="2">
        <v>-0.38358999999999999</v>
      </c>
      <c r="G867" s="2">
        <v>0.74965999999999999</v>
      </c>
      <c r="H867" s="2">
        <v>0.30019000000000001</v>
      </c>
      <c r="I867" s="2">
        <v>4.8089000000000004</v>
      </c>
      <c r="J867" s="2">
        <v>7.3268999999999999E-3</v>
      </c>
      <c r="K867" s="2">
        <v>0.99963000000000002</v>
      </c>
      <c r="L867" s="2"/>
      <c r="M867" s="2" t="s">
        <v>369</v>
      </c>
      <c r="N867" s="2" t="s">
        <v>263</v>
      </c>
    </row>
    <row r="868" spans="1:14" x14ac:dyDescent="0.2">
      <c r="A868" s="2" t="s">
        <v>368</v>
      </c>
      <c r="B868" s="2" t="s">
        <v>264</v>
      </c>
      <c r="C868" s="2" t="s">
        <v>265</v>
      </c>
      <c r="D868" s="2" t="s">
        <v>256</v>
      </c>
      <c r="E868" s="2" t="s">
        <v>219</v>
      </c>
      <c r="F868" s="2">
        <v>1.0052000000000001</v>
      </c>
      <c r="G868" s="2">
        <v>1.0916E-2</v>
      </c>
      <c r="H868" s="2">
        <v>4.731E-3</v>
      </c>
      <c r="I868" s="2">
        <v>0</v>
      </c>
      <c r="J868" s="2" t="s">
        <v>219</v>
      </c>
      <c r="K868" s="2">
        <v>0.20763999999999999</v>
      </c>
      <c r="L868" s="2"/>
      <c r="M868" s="2" t="s">
        <v>369</v>
      </c>
      <c r="N868" s="2" t="s">
        <v>266</v>
      </c>
    </row>
    <row r="869" spans="1:14" x14ac:dyDescent="0.2">
      <c r="A869" s="2" t="s">
        <v>368</v>
      </c>
      <c r="B869" s="2" t="s">
        <v>267</v>
      </c>
      <c r="C869" s="2" t="s">
        <v>268</v>
      </c>
      <c r="D869" s="2" t="s">
        <v>256</v>
      </c>
      <c r="E869" s="2">
        <v>5.0606</v>
      </c>
      <c r="F869" s="2">
        <v>0.38701999999999998</v>
      </c>
      <c r="G869" s="2">
        <v>0.13668</v>
      </c>
      <c r="H869" s="2">
        <v>1.5838999999999999E-2</v>
      </c>
      <c r="I869" s="2">
        <v>0.78459000000000001</v>
      </c>
      <c r="J869" s="2">
        <v>3.2235</v>
      </c>
      <c r="K869" s="2">
        <v>0.97652000000000005</v>
      </c>
      <c r="L869" s="2"/>
      <c r="M869" s="2" t="s">
        <v>369</v>
      </c>
      <c r="N869" s="2" t="s">
        <v>269</v>
      </c>
    </row>
    <row r="870" spans="1:14" x14ac:dyDescent="0.2">
      <c r="A870" s="2" t="s">
        <v>368</v>
      </c>
      <c r="B870" s="2" t="s">
        <v>270</v>
      </c>
      <c r="C870" s="2" t="s">
        <v>271</v>
      </c>
      <c r="D870" s="2" t="s">
        <v>256</v>
      </c>
      <c r="E870" s="2">
        <v>0.45343</v>
      </c>
      <c r="F870" s="2">
        <v>-0.1075</v>
      </c>
      <c r="G870" s="2">
        <v>0.38497999999999999</v>
      </c>
      <c r="H870" s="2">
        <v>0.1072</v>
      </c>
      <c r="I870" s="2">
        <v>0.70855999999999997</v>
      </c>
      <c r="J870" s="2">
        <v>0.91410999999999998</v>
      </c>
      <c r="K870" s="2">
        <v>0.99197999999999997</v>
      </c>
      <c r="L870" s="2"/>
      <c r="M870" s="2" t="s">
        <v>369</v>
      </c>
      <c r="N870" s="2" t="s">
        <v>272</v>
      </c>
    </row>
    <row r="871" spans="1:14" x14ac:dyDescent="0.2">
      <c r="A871" s="2" t="s">
        <v>368</v>
      </c>
      <c r="B871" s="2" t="s">
        <v>273</v>
      </c>
      <c r="C871" s="2" t="s">
        <v>274</v>
      </c>
      <c r="D871" s="2" t="s">
        <v>275</v>
      </c>
      <c r="E871" s="2" t="s">
        <v>219</v>
      </c>
      <c r="F871" s="2">
        <v>0.47142000000000001</v>
      </c>
      <c r="G871" s="2">
        <v>0.16614999999999999</v>
      </c>
      <c r="H871" s="2">
        <v>-4.7031E-3</v>
      </c>
      <c r="I871" s="2">
        <v>1.39</v>
      </c>
      <c r="J871" s="2">
        <v>0.27338000000000001</v>
      </c>
      <c r="K871" s="2">
        <v>0.96560999999999997</v>
      </c>
      <c r="L871" s="2"/>
      <c r="M871" s="2" t="s">
        <v>369</v>
      </c>
      <c r="N871" s="2" t="s">
        <v>276</v>
      </c>
    </row>
    <row r="872" spans="1:14" x14ac:dyDescent="0.2">
      <c r="A872" s="2" t="s">
        <v>368</v>
      </c>
      <c r="B872" s="2" t="s">
        <v>277</v>
      </c>
      <c r="C872" s="2" t="s">
        <v>278</v>
      </c>
      <c r="D872" s="2" t="s">
        <v>275</v>
      </c>
      <c r="E872" s="2">
        <v>3.6425000000000001</v>
      </c>
      <c r="F872" s="2">
        <v>0.29282000000000002</v>
      </c>
      <c r="G872" s="2">
        <v>0.19375000000000001</v>
      </c>
      <c r="H872" s="2">
        <v>1.1013E-2</v>
      </c>
      <c r="I872" s="2">
        <v>0.45056000000000002</v>
      </c>
      <c r="J872" s="2">
        <v>41.702599999999997</v>
      </c>
      <c r="K872" s="2">
        <v>0.96409999999999996</v>
      </c>
      <c r="L872" s="2"/>
      <c r="M872" s="2" t="s">
        <v>369</v>
      </c>
      <c r="N872" s="2" t="s">
        <v>279</v>
      </c>
    </row>
    <row r="873" spans="1:14" x14ac:dyDescent="0.2">
      <c r="A873" s="2" t="s">
        <v>368</v>
      </c>
      <c r="B873" s="2" t="s">
        <v>280</v>
      </c>
      <c r="C873" s="2" t="s">
        <v>281</v>
      </c>
      <c r="D873" s="2" t="s">
        <v>275</v>
      </c>
      <c r="E873" s="2">
        <v>6.0389999999999999E-2</v>
      </c>
      <c r="F873" s="2">
        <v>-1.7076000000000001E-2</v>
      </c>
      <c r="G873" s="2">
        <v>0.54991000000000001</v>
      </c>
      <c r="H873" s="2">
        <v>6.6388000000000003E-2</v>
      </c>
      <c r="I873" s="2">
        <v>0.43930000000000002</v>
      </c>
      <c r="J873" s="2">
        <v>8.4981000000000001E-2</v>
      </c>
      <c r="K873" s="2">
        <v>0.97865000000000002</v>
      </c>
      <c r="L873" s="2"/>
      <c r="M873" s="2" t="s">
        <v>369</v>
      </c>
      <c r="N873" s="2" t="s">
        <v>282</v>
      </c>
    </row>
    <row r="874" spans="1:14" x14ac:dyDescent="0.2">
      <c r="A874" s="2" t="s">
        <v>368</v>
      </c>
      <c r="B874" s="2" t="s">
        <v>283</v>
      </c>
      <c r="C874" s="2" t="s">
        <v>284</v>
      </c>
      <c r="D874" s="2" t="s">
        <v>275</v>
      </c>
      <c r="E874" s="2" t="s">
        <v>219</v>
      </c>
      <c r="F874" s="2">
        <v>0.98951999999999996</v>
      </c>
      <c r="G874" s="2">
        <v>-3.0890000000000001E-2</v>
      </c>
      <c r="H874" s="2">
        <v>2.4334000000000001E-4</v>
      </c>
      <c r="I874" s="2">
        <v>0</v>
      </c>
      <c r="J874" s="2" t="s">
        <v>219</v>
      </c>
      <c r="K874" s="2">
        <v>-1.0218</v>
      </c>
      <c r="L874" s="2"/>
      <c r="M874" s="2" t="s">
        <v>369</v>
      </c>
      <c r="N874" s="2" t="s">
        <v>285</v>
      </c>
    </row>
    <row r="875" spans="1:14" x14ac:dyDescent="0.2">
      <c r="A875" s="2" t="s">
        <v>368</v>
      </c>
      <c r="B875" s="2" t="s">
        <v>286</v>
      </c>
      <c r="C875" s="2" t="s">
        <v>287</v>
      </c>
      <c r="D875" s="2" t="s">
        <v>275</v>
      </c>
      <c r="E875" s="2">
        <v>8.6204999999999997E-3</v>
      </c>
      <c r="F875" s="2">
        <v>-0.15432000000000001</v>
      </c>
      <c r="G875" s="2">
        <v>0.53959000000000001</v>
      </c>
      <c r="H875" s="2">
        <v>7.7970999999999999E-2</v>
      </c>
      <c r="I875" s="2">
        <v>0.88275000000000003</v>
      </c>
      <c r="J875" s="2">
        <v>1.093E-2</v>
      </c>
      <c r="K875" s="2">
        <v>0.99167000000000005</v>
      </c>
      <c r="L875" s="2"/>
      <c r="M875" s="2" t="s">
        <v>369</v>
      </c>
      <c r="N875" s="2" t="s">
        <v>288</v>
      </c>
    </row>
    <row r="876" spans="1:14" x14ac:dyDescent="0.2">
      <c r="A876" s="2" t="s">
        <v>368</v>
      </c>
      <c r="B876" s="2" t="s">
        <v>289</v>
      </c>
      <c r="C876" s="2" t="s">
        <v>290</v>
      </c>
      <c r="D876" s="2" t="s">
        <v>275</v>
      </c>
      <c r="E876" s="2">
        <v>1.5471E-3</v>
      </c>
      <c r="F876" s="2">
        <v>0.37067</v>
      </c>
      <c r="G876" s="2">
        <v>0.57615000000000005</v>
      </c>
      <c r="H876" s="2">
        <v>9.1478000000000004E-2</v>
      </c>
      <c r="I876" s="2">
        <v>5</v>
      </c>
      <c r="J876" s="2">
        <v>1.1149E-3</v>
      </c>
      <c r="K876" s="2">
        <v>0.86907000000000001</v>
      </c>
      <c r="L876" s="2"/>
      <c r="M876" s="2" t="s">
        <v>369</v>
      </c>
      <c r="N876" s="2" t="s">
        <v>291</v>
      </c>
    </row>
    <row r="877" spans="1:14" x14ac:dyDescent="0.2">
      <c r="A877" s="2" t="s">
        <v>368</v>
      </c>
      <c r="B877" s="2" t="s">
        <v>292</v>
      </c>
      <c r="C877" s="2" t="s">
        <v>293</v>
      </c>
      <c r="D877" s="2" t="s">
        <v>275</v>
      </c>
      <c r="E877" s="2">
        <v>8.8346999999999992E-3</v>
      </c>
      <c r="F877" s="2">
        <v>1.5966999999999999E-2</v>
      </c>
      <c r="G877" s="2">
        <v>0.62575000000000003</v>
      </c>
      <c r="H877" s="2">
        <v>6.2440000000000002E-2</v>
      </c>
      <c r="I877" s="2">
        <v>1.3592</v>
      </c>
      <c r="J877" s="2">
        <v>8.4516000000000001E-3</v>
      </c>
      <c r="K877" s="2">
        <v>0.99836000000000003</v>
      </c>
      <c r="L877" s="2"/>
      <c r="M877" s="2" t="s">
        <v>369</v>
      </c>
      <c r="N877" s="2" t="s">
        <v>294</v>
      </c>
    </row>
    <row r="878" spans="1:14" x14ac:dyDescent="0.2">
      <c r="A878" s="2" t="s">
        <v>368</v>
      </c>
      <c r="B878" s="2" t="s">
        <v>295</v>
      </c>
      <c r="C878" s="2" t="s">
        <v>296</v>
      </c>
      <c r="D878" s="2" t="s">
        <v>275</v>
      </c>
      <c r="E878" s="2" t="s">
        <v>219</v>
      </c>
      <c r="F878" s="2">
        <v>1.0207999999999999</v>
      </c>
      <c r="G878" s="2">
        <v>-2.3243E-2</v>
      </c>
      <c r="H878" s="2">
        <v>3.5186000000000002E-3</v>
      </c>
      <c r="I878" s="2">
        <v>0</v>
      </c>
      <c r="J878" s="2" t="s">
        <v>219</v>
      </c>
      <c r="K878" s="2">
        <v>-0.61107999999999996</v>
      </c>
      <c r="L878" s="2"/>
      <c r="M878" s="2" t="s">
        <v>369</v>
      </c>
      <c r="N878" s="2" t="s">
        <v>297</v>
      </c>
    </row>
    <row r="879" spans="1:14" x14ac:dyDescent="0.2">
      <c r="A879" s="2" t="s">
        <v>368</v>
      </c>
      <c r="B879" s="2" t="s">
        <v>298</v>
      </c>
      <c r="C879" s="2" t="s">
        <v>299</v>
      </c>
      <c r="D879" s="2" t="s">
        <v>275</v>
      </c>
      <c r="E879" s="2">
        <v>0.34255000000000002</v>
      </c>
      <c r="F879" s="2">
        <v>-0.31986999999999999</v>
      </c>
      <c r="G879" s="2">
        <v>0.44201000000000001</v>
      </c>
      <c r="H879" s="2">
        <v>0.11366</v>
      </c>
      <c r="I879" s="2">
        <v>0.92125000000000001</v>
      </c>
      <c r="J879" s="2">
        <v>0.69608999999999999</v>
      </c>
      <c r="K879" s="2">
        <v>0.99685999999999997</v>
      </c>
      <c r="L879" s="2"/>
      <c r="M879" s="2" t="s">
        <v>369</v>
      </c>
      <c r="N879" s="2" t="s">
        <v>300</v>
      </c>
    </row>
    <row r="880" spans="1:14" x14ac:dyDescent="0.2">
      <c r="A880" s="2" t="s">
        <v>368</v>
      </c>
      <c r="B880" s="2" t="s">
        <v>301</v>
      </c>
      <c r="C880" s="2" t="s">
        <v>299</v>
      </c>
      <c r="D880" s="2" t="s">
        <v>275</v>
      </c>
      <c r="E880" s="2">
        <v>0.64686999999999995</v>
      </c>
      <c r="F880" s="2">
        <v>-2.5187999999999999E-2</v>
      </c>
      <c r="G880" s="2">
        <v>0.3599</v>
      </c>
      <c r="H880" s="2">
        <v>4.1126999999999997E-2</v>
      </c>
      <c r="I880" s="2">
        <v>0.39383000000000001</v>
      </c>
      <c r="J880" s="2">
        <v>10.527100000000001</v>
      </c>
      <c r="K880" s="2">
        <v>0.97679000000000005</v>
      </c>
      <c r="L880" s="2"/>
      <c r="M880" s="2" t="s">
        <v>369</v>
      </c>
      <c r="N880" s="2" t="s">
        <v>302</v>
      </c>
    </row>
    <row r="881" spans="1:14" x14ac:dyDescent="0.2">
      <c r="A881" s="2" t="s">
        <v>368</v>
      </c>
      <c r="B881" s="2" t="s">
        <v>303</v>
      </c>
      <c r="C881" s="2" t="s">
        <v>304</v>
      </c>
      <c r="D881" s="2" t="s">
        <v>305</v>
      </c>
      <c r="E881" s="2">
        <v>0.74024000000000001</v>
      </c>
      <c r="F881" s="2">
        <v>-0.59609999999999996</v>
      </c>
      <c r="G881" s="2">
        <v>0.37246000000000001</v>
      </c>
      <c r="H881" s="2">
        <v>5.8564999999999999E-2</v>
      </c>
      <c r="I881" s="2">
        <v>0.97972999999999999</v>
      </c>
      <c r="J881" s="2">
        <v>2.2143000000000002</v>
      </c>
      <c r="K881" s="2">
        <v>0.99880000000000002</v>
      </c>
      <c r="L881" s="2"/>
      <c r="M881" s="2" t="s">
        <v>369</v>
      </c>
      <c r="N881" s="2" t="s">
        <v>306</v>
      </c>
    </row>
    <row r="882" spans="1:14" x14ac:dyDescent="0.2">
      <c r="A882" s="2" t="s">
        <v>368</v>
      </c>
      <c r="B882" s="2" t="s">
        <v>307</v>
      </c>
      <c r="C882" s="2" t="s">
        <v>308</v>
      </c>
      <c r="D882" s="2" t="s">
        <v>305</v>
      </c>
      <c r="E882" s="2">
        <v>3.3862999999999997E-2</v>
      </c>
      <c r="F882" s="2">
        <v>-0.32640999999999998</v>
      </c>
      <c r="G882" s="2">
        <v>0.53788000000000002</v>
      </c>
      <c r="H882" s="2">
        <v>0.16938</v>
      </c>
      <c r="I882" s="2">
        <v>0.65915999999999997</v>
      </c>
      <c r="J882" s="2">
        <v>7.2971999999999995E-2</v>
      </c>
      <c r="K882" s="2">
        <v>0.97660000000000002</v>
      </c>
      <c r="L882" s="2"/>
      <c r="M882" s="2" t="s">
        <v>369</v>
      </c>
      <c r="N882" s="2" t="s">
        <v>309</v>
      </c>
    </row>
    <row r="883" spans="1:14" x14ac:dyDescent="0.2">
      <c r="A883" s="2" t="s">
        <v>368</v>
      </c>
      <c r="B883" s="2" t="s">
        <v>310</v>
      </c>
      <c r="C883" s="2" t="s">
        <v>311</v>
      </c>
      <c r="D883" s="2" t="s">
        <v>305</v>
      </c>
      <c r="E883" s="2">
        <v>0.19824</v>
      </c>
      <c r="F883" s="2">
        <v>-0.32624999999999998</v>
      </c>
      <c r="G883" s="2">
        <v>0.51880999999999999</v>
      </c>
      <c r="H883" s="2">
        <v>0.19816</v>
      </c>
      <c r="I883" s="2">
        <v>1.5649</v>
      </c>
      <c r="J883" s="2">
        <v>0.27533999999999997</v>
      </c>
      <c r="K883" s="2">
        <v>0.99663000000000002</v>
      </c>
      <c r="L883" s="2"/>
      <c r="M883" s="2" t="s">
        <v>369</v>
      </c>
      <c r="N883" s="2" t="s">
        <v>312</v>
      </c>
    </row>
    <row r="884" spans="1:14" x14ac:dyDescent="0.2">
      <c r="A884" s="2" t="s">
        <v>368</v>
      </c>
      <c r="B884" s="2" t="s">
        <v>313</v>
      </c>
      <c r="C884" s="2" t="s">
        <v>314</v>
      </c>
      <c r="D884" s="2" t="s">
        <v>305</v>
      </c>
      <c r="E884" s="2">
        <v>2.4003000000000001</v>
      </c>
      <c r="F884" s="2">
        <v>-0.23791999999999999</v>
      </c>
      <c r="G884" s="2">
        <v>0.18687999999999999</v>
      </c>
      <c r="H884" s="2">
        <v>5.1399E-2</v>
      </c>
      <c r="I884" s="2">
        <v>1.1002000000000001</v>
      </c>
      <c r="J884" s="2">
        <v>6.5151000000000003</v>
      </c>
      <c r="K884" s="2">
        <v>0.99568999999999996</v>
      </c>
      <c r="L884" s="2"/>
      <c r="M884" s="2" t="s">
        <v>369</v>
      </c>
      <c r="N884" s="2" t="s">
        <v>315</v>
      </c>
    </row>
    <row r="885" spans="1:14" x14ac:dyDescent="0.2">
      <c r="A885" s="2" t="s">
        <v>368</v>
      </c>
      <c r="B885" s="2" t="s">
        <v>316</v>
      </c>
      <c r="C885" s="2" t="s">
        <v>317</v>
      </c>
      <c r="D885" s="2" t="s">
        <v>305</v>
      </c>
      <c r="E885" s="2">
        <v>5.3385999999999996</v>
      </c>
      <c r="F885" s="2">
        <v>0.17283000000000001</v>
      </c>
      <c r="G885" s="2">
        <v>0.12293999999999999</v>
      </c>
      <c r="H885" s="2">
        <v>2.7796000000000001E-2</v>
      </c>
      <c r="I885" s="2">
        <v>1.1624000000000001</v>
      </c>
      <c r="J885" s="2">
        <v>13.736700000000001</v>
      </c>
      <c r="K885" s="2">
        <v>0.96943000000000001</v>
      </c>
      <c r="L885" s="2"/>
      <c r="M885" s="2" t="s">
        <v>369</v>
      </c>
      <c r="N885" s="2" t="s">
        <v>318</v>
      </c>
    </row>
    <row r="886" spans="1:14" x14ac:dyDescent="0.2">
      <c r="A886" s="2" t="s">
        <v>370</v>
      </c>
      <c r="B886" s="2" t="s">
        <v>213</v>
      </c>
      <c r="C886" s="2" t="s">
        <v>214</v>
      </c>
      <c r="D886" s="2" t="s">
        <v>215</v>
      </c>
      <c r="E886" s="2">
        <v>7.0250000000000007E-2</v>
      </c>
      <c r="F886" s="2">
        <v>-7.8660999999999995E-2</v>
      </c>
      <c r="G886" s="2">
        <v>0.54074</v>
      </c>
      <c r="H886" s="2">
        <v>1.5334E-2</v>
      </c>
      <c r="I886" s="2">
        <v>0.52997000000000005</v>
      </c>
      <c r="J886" s="2">
        <v>9.5920000000000005E-2</v>
      </c>
      <c r="K886" s="2">
        <v>0.97963</v>
      </c>
      <c r="L886" s="2"/>
      <c r="M886" s="2" t="s">
        <v>371</v>
      </c>
      <c r="N886" s="2" t="s">
        <v>217</v>
      </c>
    </row>
    <row r="887" spans="1:14" x14ac:dyDescent="0.2">
      <c r="A887" s="2" t="s">
        <v>370</v>
      </c>
      <c r="B887" s="2" t="s">
        <v>218</v>
      </c>
      <c r="C887" s="2" t="s">
        <v>214</v>
      </c>
      <c r="D887" s="2" t="s">
        <v>215</v>
      </c>
      <c r="E887" s="2">
        <v>0.27701999999999999</v>
      </c>
      <c r="F887" s="2">
        <v>0.28200999999999998</v>
      </c>
      <c r="G887" s="2">
        <v>0.25461</v>
      </c>
      <c r="H887" s="2">
        <v>-3.3376E-3</v>
      </c>
      <c r="I887" s="2">
        <v>0.91583999999999999</v>
      </c>
      <c r="J887" s="2">
        <v>0.11143</v>
      </c>
      <c r="K887" s="2">
        <v>0.98992999999999998</v>
      </c>
      <c r="L887" s="2"/>
      <c r="M887" s="2" t="s">
        <v>371</v>
      </c>
      <c r="N887" s="2" t="s">
        <v>220</v>
      </c>
    </row>
    <row r="888" spans="1:14" x14ac:dyDescent="0.2">
      <c r="A888" s="2" t="s">
        <v>370</v>
      </c>
      <c r="B888" s="2" t="s">
        <v>221</v>
      </c>
      <c r="C888" s="2" t="s">
        <v>222</v>
      </c>
      <c r="D888" s="2" t="s">
        <v>215</v>
      </c>
      <c r="E888" s="2">
        <v>5.4219999999999997E-2</v>
      </c>
      <c r="F888" s="2">
        <v>-0.36925999999999998</v>
      </c>
      <c r="G888" s="2">
        <v>0.65632000000000001</v>
      </c>
      <c r="H888" s="2">
        <v>0.21920000000000001</v>
      </c>
      <c r="I888" s="2">
        <v>1.8612</v>
      </c>
      <c r="J888" s="2">
        <v>6.7868999999999999E-2</v>
      </c>
      <c r="K888" s="2">
        <v>0.98799999999999999</v>
      </c>
      <c r="L888" s="2"/>
      <c r="M888" s="2" t="s">
        <v>371</v>
      </c>
      <c r="N888" s="2" t="s">
        <v>223</v>
      </c>
    </row>
    <row r="889" spans="1:14" x14ac:dyDescent="0.2">
      <c r="A889" s="2" t="s">
        <v>370</v>
      </c>
      <c r="B889" s="2" t="s">
        <v>224</v>
      </c>
      <c r="C889" s="2" t="s">
        <v>225</v>
      </c>
      <c r="D889" s="2" t="s">
        <v>215</v>
      </c>
      <c r="E889" s="2">
        <v>4.5881999999999997E-3</v>
      </c>
      <c r="F889" s="2">
        <v>-0.34525</v>
      </c>
      <c r="G889" s="2">
        <v>0.72899000000000003</v>
      </c>
      <c r="H889" s="2">
        <v>0.24184</v>
      </c>
      <c r="I889" s="2">
        <v>1.8335999999999999</v>
      </c>
      <c r="J889" s="2">
        <v>5.9959999999999996E-3</v>
      </c>
      <c r="K889" s="2">
        <v>0.99927999999999995</v>
      </c>
      <c r="L889" s="2"/>
      <c r="M889" s="2" t="s">
        <v>371</v>
      </c>
      <c r="N889" s="2" t="s">
        <v>226</v>
      </c>
    </row>
    <row r="890" spans="1:14" x14ac:dyDescent="0.2">
      <c r="A890" s="2" t="s">
        <v>370</v>
      </c>
      <c r="B890" s="2" t="s">
        <v>227</v>
      </c>
      <c r="C890" s="2" t="s">
        <v>228</v>
      </c>
      <c r="D890" s="2" t="s">
        <v>215</v>
      </c>
      <c r="E890" s="2">
        <v>1.5148E-2</v>
      </c>
      <c r="F890" s="2">
        <v>-0.25270999999999999</v>
      </c>
      <c r="G890" s="2">
        <v>0.54510999999999998</v>
      </c>
      <c r="H890" s="2">
        <v>0.11061</v>
      </c>
      <c r="I890" s="2">
        <v>5</v>
      </c>
      <c r="J890" s="2">
        <v>1.6397999999999999E-2</v>
      </c>
      <c r="K890" s="2">
        <v>0.99890000000000001</v>
      </c>
      <c r="L890" s="2"/>
      <c r="M890" s="2" t="s">
        <v>371</v>
      </c>
      <c r="N890" s="2" t="s">
        <v>229</v>
      </c>
    </row>
    <row r="891" spans="1:14" x14ac:dyDescent="0.2">
      <c r="A891" s="2" t="s">
        <v>370</v>
      </c>
      <c r="B891" s="2" t="s">
        <v>230</v>
      </c>
      <c r="C891" s="2" t="s">
        <v>231</v>
      </c>
      <c r="D891" s="2" t="s">
        <v>232</v>
      </c>
      <c r="E891" s="2">
        <v>0.83694999999999997</v>
      </c>
      <c r="F891" s="2">
        <v>7.5445999999999999E-2</v>
      </c>
      <c r="G891" s="2">
        <v>0.30414000000000002</v>
      </c>
      <c r="H891" s="2">
        <v>4.0289999999999999E-2</v>
      </c>
      <c r="I891" s="2">
        <v>1.3278000000000001</v>
      </c>
      <c r="J891" s="2">
        <v>0.83272999999999997</v>
      </c>
      <c r="K891" s="2">
        <v>0.96684999999999999</v>
      </c>
      <c r="L891" s="2"/>
      <c r="M891" s="2" t="s">
        <v>371</v>
      </c>
      <c r="N891" s="2" t="s">
        <v>233</v>
      </c>
    </row>
    <row r="892" spans="1:14" x14ac:dyDescent="0.2">
      <c r="A892" s="2" t="s">
        <v>370</v>
      </c>
      <c r="B892" s="2" t="s">
        <v>234</v>
      </c>
      <c r="C892" s="2" t="s">
        <v>231</v>
      </c>
      <c r="D892" s="2" t="s">
        <v>232</v>
      </c>
      <c r="E892" s="2">
        <v>9.2688000000000006E-3</v>
      </c>
      <c r="F892" s="2">
        <v>-0.25113999999999997</v>
      </c>
      <c r="G892" s="2">
        <v>0.71797999999999995</v>
      </c>
      <c r="H892" s="2">
        <v>0.14016000000000001</v>
      </c>
      <c r="I892" s="2">
        <v>1.1621999999999999</v>
      </c>
      <c r="J892" s="2">
        <v>1.2302E-2</v>
      </c>
      <c r="K892" s="2">
        <v>0.98916999999999999</v>
      </c>
      <c r="L892" s="2"/>
      <c r="M892" s="2" t="s">
        <v>371</v>
      </c>
      <c r="N892" s="2" t="s">
        <v>235</v>
      </c>
    </row>
    <row r="893" spans="1:14" x14ac:dyDescent="0.2">
      <c r="A893" s="2" t="s">
        <v>370</v>
      </c>
      <c r="B893" s="2" t="s">
        <v>236</v>
      </c>
      <c r="C893" s="2" t="s">
        <v>231</v>
      </c>
      <c r="D893" s="2" t="s">
        <v>232</v>
      </c>
      <c r="E893" s="2">
        <v>2.0688E-3</v>
      </c>
      <c r="F893" s="2">
        <v>-0.33488000000000001</v>
      </c>
      <c r="G893" s="2">
        <v>0.83875</v>
      </c>
      <c r="H893" s="2">
        <v>0.30736999999999998</v>
      </c>
      <c r="I893" s="2">
        <v>2.5954999999999999</v>
      </c>
      <c r="J893" s="2">
        <v>2.4564999999999999E-3</v>
      </c>
      <c r="K893" s="2">
        <v>0.99278999999999995</v>
      </c>
      <c r="L893" s="2"/>
      <c r="M893" s="2" t="s">
        <v>371</v>
      </c>
      <c r="N893" s="2" t="s">
        <v>237</v>
      </c>
    </row>
    <row r="894" spans="1:14" x14ac:dyDescent="0.2">
      <c r="A894" s="2" t="s">
        <v>370</v>
      </c>
      <c r="B894" s="2" t="s">
        <v>238</v>
      </c>
      <c r="C894" s="2" t="s">
        <v>239</v>
      </c>
      <c r="D894" s="2" t="s">
        <v>232</v>
      </c>
      <c r="E894" s="2">
        <v>9.4141999999999993E-3</v>
      </c>
      <c r="F894" s="2">
        <v>-0.43036000000000002</v>
      </c>
      <c r="G894" s="2">
        <v>0.90400000000000003</v>
      </c>
      <c r="H894" s="2">
        <v>0.30019000000000001</v>
      </c>
      <c r="I894" s="2">
        <v>1.1711</v>
      </c>
      <c r="J894" s="2">
        <v>1.3873999999999999E-2</v>
      </c>
      <c r="K894" s="2">
        <v>0.94725000000000004</v>
      </c>
      <c r="L894" s="2"/>
      <c r="M894" s="2" t="s">
        <v>371</v>
      </c>
      <c r="N894" s="2" t="s">
        <v>240</v>
      </c>
    </row>
    <row r="895" spans="1:14" x14ac:dyDescent="0.2">
      <c r="A895" s="2" t="s">
        <v>370</v>
      </c>
      <c r="B895" s="2" t="s">
        <v>241</v>
      </c>
      <c r="C895" s="2" t="s">
        <v>242</v>
      </c>
      <c r="D895" s="2" t="s">
        <v>232</v>
      </c>
      <c r="E895" s="2">
        <v>0.46267000000000003</v>
      </c>
      <c r="F895" s="2">
        <v>-0.16639999999999999</v>
      </c>
      <c r="G895" s="2">
        <v>0.38368999999999998</v>
      </c>
      <c r="H895" s="2">
        <v>0.12787999999999999</v>
      </c>
      <c r="I895" s="2">
        <v>1.8259000000000001</v>
      </c>
      <c r="J895" s="2">
        <v>0.55286999999999997</v>
      </c>
      <c r="K895" s="2">
        <v>0.99758000000000002</v>
      </c>
      <c r="L895" s="2"/>
      <c r="M895" s="2" t="s">
        <v>371</v>
      </c>
      <c r="N895" s="2" t="s">
        <v>243</v>
      </c>
    </row>
    <row r="896" spans="1:14" x14ac:dyDescent="0.2">
      <c r="A896" s="2" t="s">
        <v>370</v>
      </c>
      <c r="B896" s="2" t="s">
        <v>244</v>
      </c>
      <c r="C896" s="2" t="s">
        <v>245</v>
      </c>
      <c r="D896" s="2" t="s">
        <v>246</v>
      </c>
      <c r="E896" s="2">
        <v>0.13933999999999999</v>
      </c>
      <c r="F896" s="2">
        <v>0.25729999999999997</v>
      </c>
      <c r="G896" s="2">
        <v>0.44685999999999998</v>
      </c>
      <c r="H896" s="2">
        <v>0.10435</v>
      </c>
      <c r="I896" s="2">
        <v>0.5121</v>
      </c>
      <c r="J896" s="2">
        <v>4.6932000000000001E-2</v>
      </c>
      <c r="K896" s="2">
        <v>0.96213000000000004</v>
      </c>
      <c r="L896" s="2"/>
      <c r="M896" s="2" t="s">
        <v>371</v>
      </c>
      <c r="N896" s="2" t="s">
        <v>247</v>
      </c>
    </row>
    <row r="897" spans="1:14" x14ac:dyDescent="0.2">
      <c r="A897" s="2" t="s">
        <v>370</v>
      </c>
      <c r="B897" s="2" t="s">
        <v>248</v>
      </c>
      <c r="C897" s="2" t="s">
        <v>249</v>
      </c>
      <c r="D897" s="2" t="s">
        <v>246</v>
      </c>
      <c r="E897" s="2">
        <v>8.8296999999999994E-3</v>
      </c>
      <c r="F897" s="2">
        <v>-2.2491000000000001E-2</v>
      </c>
      <c r="G897" s="2">
        <v>0.53793000000000002</v>
      </c>
      <c r="H897" s="2">
        <v>0.11866</v>
      </c>
      <c r="I897" s="2">
        <v>0.57564000000000004</v>
      </c>
      <c r="J897" s="2">
        <v>1.3291000000000001E-2</v>
      </c>
      <c r="K897" s="2">
        <v>0.99612999999999996</v>
      </c>
      <c r="L897" s="2"/>
      <c r="M897" s="2" t="s">
        <v>371</v>
      </c>
      <c r="N897" s="2" t="s">
        <v>250</v>
      </c>
    </row>
    <row r="898" spans="1:14" x14ac:dyDescent="0.2">
      <c r="A898" s="2" t="s">
        <v>370</v>
      </c>
      <c r="B898" s="2" t="s">
        <v>251</v>
      </c>
      <c r="C898" s="2" t="s">
        <v>252</v>
      </c>
      <c r="D898" s="2" t="s">
        <v>246</v>
      </c>
      <c r="E898" s="2">
        <v>3.0304000000000002</v>
      </c>
      <c r="F898" s="2">
        <v>0.38811000000000001</v>
      </c>
      <c r="G898" s="2">
        <v>0.23749999999999999</v>
      </c>
      <c r="H898" s="2">
        <v>4.3659000000000003E-2</v>
      </c>
      <c r="I898" s="2">
        <v>0.46378999999999998</v>
      </c>
      <c r="J898" s="2">
        <v>1.6973</v>
      </c>
      <c r="K898" s="2">
        <v>0.97806999999999999</v>
      </c>
      <c r="L898" s="2"/>
      <c r="M898" s="2" t="s">
        <v>371</v>
      </c>
      <c r="N898" s="2" t="s">
        <v>253</v>
      </c>
    </row>
    <row r="899" spans="1:14" x14ac:dyDescent="0.2">
      <c r="A899" s="2" t="s">
        <v>370</v>
      </c>
      <c r="B899" s="2" t="s">
        <v>254</v>
      </c>
      <c r="C899" s="2" t="s">
        <v>255</v>
      </c>
      <c r="D899" s="2" t="s">
        <v>256</v>
      </c>
      <c r="E899" s="2">
        <v>6.1992000000000003</v>
      </c>
      <c r="F899" s="2">
        <v>0.37580000000000002</v>
      </c>
      <c r="G899" s="2">
        <v>0.10267999999999999</v>
      </c>
      <c r="H899" s="2">
        <v>1.0963000000000001E-2</v>
      </c>
      <c r="I899" s="2">
        <v>0.86719000000000002</v>
      </c>
      <c r="J899" s="2">
        <v>8.5824999999999996</v>
      </c>
      <c r="K899" s="2">
        <v>0.98521999999999998</v>
      </c>
      <c r="L899" s="2"/>
      <c r="M899" s="2" t="s">
        <v>371</v>
      </c>
      <c r="N899" s="2" t="s">
        <v>257</v>
      </c>
    </row>
    <row r="900" spans="1:14" x14ac:dyDescent="0.2">
      <c r="A900" s="2" t="s">
        <v>370</v>
      </c>
      <c r="B900" s="2" t="s">
        <v>258</v>
      </c>
      <c r="C900" s="2" t="s">
        <v>259</v>
      </c>
      <c r="D900" s="2" t="s">
        <v>256</v>
      </c>
      <c r="E900" s="2">
        <v>0.91041000000000005</v>
      </c>
      <c r="F900" s="2">
        <v>-0.25334000000000001</v>
      </c>
      <c r="G900" s="2">
        <v>0.29532999999999998</v>
      </c>
      <c r="H900" s="2">
        <v>9.7653000000000004E-2</v>
      </c>
      <c r="I900" s="2">
        <v>1.9422999999999999</v>
      </c>
      <c r="J900" s="2">
        <v>1.1249</v>
      </c>
      <c r="K900" s="2">
        <v>0.99292999999999998</v>
      </c>
      <c r="L900" s="2"/>
      <c r="M900" s="2" t="s">
        <v>371</v>
      </c>
      <c r="N900" s="2" t="s">
        <v>260</v>
      </c>
    </row>
    <row r="901" spans="1:14" x14ac:dyDescent="0.2">
      <c r="A901" s="2" t="s">
        <v>370</v>
      </c>
      <c r="B901" s="2" t="s">
        <v>261</v>
      </c>
      <c r="C901" s="2" t="s">
        <v>262</v>
      </c>
      <c r="D901" s="2" t="s">
        <v>256</v>
      </c>
      <c r="E901" s="2">
        <v>3.9433999999999997E-3</v>
      </c>
      <c r="F901" s="2">
        <v>-0.19217999999999999</v>
      </c>
      <c r="G901" s="2">
        <v>0.70172000000000001</v>
      </c>
      <c r="H901" s="2">
        <v>0.16588</v>
      </c>
      <c r="I901" s="2">
        <v>3.6671</v>
      </c>
      <c r="J901" s="2">
        <v>4.2921000000000001E-3</v>
      </c>
      <c r="K901" s="2">
        <v>0.99512</v>
      </c>
      <c r="L901" s="2"/>
      <c r="M901" s="2" t="s">
        <v>371</v>
      </c>
      <c r="N901" s="2" t="s">
        <v>263</v>
      </c>
    </row>
    <row r="902" spans="1:14" x14ac:dyDescent="0.2">
      <c r="A902" s="2" t="s">
        <v>370</v>
      </c>
      <c r="B902" s="2" t="s">
        <v>264</v>
      </c>
      <c r="C902" s="2" t="s">
        <v>265</v>
      </c>
      <c r="D902" s="2" t="s">
        <v>256</v>
      </c>
      <c r="E902" s="2">
        <v>16.398700000000002</v>
      </c>
      <c r="F902" s="2">
        <v>0.67186999999999997</v>
      </c>
      <c r="G902" s="2">
        <v>6.4045000000000005E-2</v>
      </c>
      <c r="H902" s="2">
        <v>7.5951000000000002E-4</v>
      </c>
      <c r="I902" s="2">
        <v>1.0821000000000001</v>
      </c>
      <c r="J902" s="2">
        <v>44.847000000000001</v>
      </c>
      <c r="K902" s="2">
        <v>0.81227000000000005</v>
      </c>
      <c r="L902" s="2"/>
      <c r="M902" s="2" t="s">
        <v>371</v>
      </c>
      <c r="N902" s="2" t="s">
        <v>266</v>
      </c>
    </row>
    <row r="903" spans="1:14" x14ac:dyDescent="0.2">
      <c r="A903" s="2" t="s">
        <v>370</v>
      </c>
      <c r="B903" s="2" t="s">
        <v>267</v>
      </c>
      <c r="C903" s="2" t="s">
        <v>268</v>
      </c>
      <c r="D903" s="2" t="s">
        <v>256</v>
      </c>
      <c r="E903" s="2">
        <v>8.8262</v>
      </c>
      <c r="F903" s="2">
        <v>0.45617000000000002</v>
      </c>
      <c r="G903" s="2">
        <v>9.2457999999999999E-2</v>
      </c>
      <c r="H903" s="2">
        <v>1.5762999999999999E-2</v>
      </c>
      <c r="I903" s="2">
        <v>0.75446000000000002</v>
      </c>
      <c r="J903" s="2">
        <v>37.857300000000002</v>
      </c>
      <c r="K903" s="2">
        <v>0.98046999999999995</v>
      </c>
      <c r="L903" s="2"/>
      <c r="M903" s="2" t="s">
        <v>371</v>
      </c>
      <c r="N903" s="2" t="s">
        <v>269</v>
      </c>
    </row>
    <row r="904" spans="1:14" x14ac:dyDescent="0.2">
      <c r="A904" s="2" t="s">
        <v>370</v>
      </c>
      <c r="B904" s="2" t="s">
        <v>270</v>
      </c>
      <c r="C904" s="2" t="s">
        <v>271</v>
      </c>
      <c r="D904" s="2" t="s">
        <v>256</v>
      </c>
      <c r="E904" s="2">
        <v>4.8180000000000001E-2</v>
      </c>
      <c r="F904" s="2">
        <v>-0.20846999999999999</v>
      </c>
      <c r="G904" s="2">
        <v>0.65783000000000003</v>
      </c>
      <c r="H904" s="2">
        <v>0.19550000000000001</v>
      </c>
      <c r="I904" s="2">
        <v>1.0629</v>
      </c>
      <c r="J904" s="2">
        <v>6.6427E-2</v>
      </c>
      <c r="K904" s="2">
        <v>0.99739999999999995</v>
      </c>
      <c r="L904" s="2"/>
      <c r="M904" s="2" t="s">
        <v>371</v>
      </c>
      <c r="N904" s="2" t="s">
        <v>272</v>
      </c>
    </row>
    <row r="905" spans="1:14" x14ac:dyDescent="0.2">
      <c r="A905" s="2" t="s">
        <v>370</v>
      </c>
      <c r="B905" s="2" t="s">
        <v>273</v>
      </c>
      <c r="C905" s="2" t="s">
        <v>274</v>
      </c>
      <c r="D905" s="2" t="s">
        <v>275</v>
      </c>
      <c r="E905" s="2">
        <v>80.679400000000001</v>
      </c>
      <c r="F905" s="2">
        <v>0.75090000000000001</v>
      </c>
      <c r="G905" s="2">
        <v>6.6185999999999995E-2</v>
      </c>
      <c r="H905" s="2">
        <v>-2.2745999999999999E-3</v>
      </c>
      <c r="I905" s="2">
        <v>0.43536000000000002</v>
      </c>
      <c r="J905" s="2">
        <v>999.91340000000002</v>
      </c>
      <c r="K905" s="2">
        <v>0.83579000000000003</v>
      </c>
      <c r="L905" s="2"/>
      <c r="M905" s="2" t="s">
        <v>371</v>
      </c>
      <c r="N905" s="2" t="s">
        <v>276</v>
      </c>
    </row>
    <row r="906" spans="1:14" x14ac:dyDescent="0.2">
      <c r="A906" s="2" t="s">
        <v>370</v>
      </c>
      <c r="B906" s="2" t="s">
        <v>277</v>
      </c>
      <c r="C906" s="2" t="s">
        <v>278</v>
      </c>
      <c r="D906" s="2" t="s">
        <v>275</v>
      </c>
      <c r="E906" s="2">
        <v>9.8835999999999995</v>
      </c>
      <c r="F906" s="2">
        <v>0.47970000000000002</v>
      </c>
      <c r="G906" s="2">
        <v>0.17429</v>
      </c>
      <c r="H906" s="2">
        <v>1.8925999999999998E-2</v>
      </c>
      <c r="I906" s="2">
        <v>0.35818</v>
      </c>
      <c r="J906" s="2">
        <v>212.3193</v>
      </c>
      <c r="K906" s="2">
        <v>0.93833</v>
      </c>
      <c r="L906" s="2"/>
      <c r="M906" s="2" t="s">
        <v>371</v>
      </c>
      <c r="N906" s="2" t="s">
        <v>279</v>
      </c>
    </row>
    <row r="907" spans="1:14" x14ac:dyDescent="0.2">
      <c r="A907" s="2" t="s">
        <v>370</v>
      </c>
      <c r="B907" s="2" t="s">
        <v>280</v>
      </c>
      <c r="C907" s="2" t="s">
        <v>281</v>
      </c>
      <c r="D907" s="2" t="s">
        <v>275</v>
      </c>
      <c r="E907" s="2">
        <v>0.21535000000000001</v>
      </c>
      <c r="F907" s="2">
        <v>-9.4227000000000005E-2</v>
      </c>
      <c r="G907" s="2">
        <v>0.47582999999999998</v>
      </c>
      <c r="H907" s="2">
        <v>8.9005000000000001E-2</v>
      </c>
      <c r="I907" s="2">
        <v>0.32389000000000001</v>
      </c>
      <c r="J907" s="2">
        <v>6.4012000000000002</v>
      </c>
      <c r="K907" s="2">
        <v>0.99146999999999996</v>
      </c>
      <c r="L907" s="2"/>
      <c r="M907" s="2" t="s">
        <v>371</v>
      </c>
      <c r="N907" s="2" t="s">
        <v>282</v>
      </c>
    </row>
    <row r="908" spans="1:14" x14ac:dyDescent="0.2">
      <c r="A908" s="2" t="s">
        <v>370</v>
      </c>
      <c r="B908" s="2" t="s">
        <v>283</v>
      </c>
      <c r="C908" s="2" t="s">
        <v>284</v>
      </c>
      <c r="D908" s="2" t="s">
        <v>275</v>
      </c>
      <c r="E908" s="2" t="s">
        <v>219</v>
      </c>
      <c r="F908" s="2">
        <v>0.91844999999999999</v>
      </c>
      <c r="G908" s="2">
        <v>3.4724999999999999E-2</v>
      </c>
      <c r="H908" s="2">
        <v>4.0321999999999997E-3</v>
      </c>
      <c r="I908" s="2">
        <v>4.9981</v>
      </c>
      <c r="J908" s="2">
        <v>2.0639000000000001E-2</v>
      </c>
      <c r="K908" s="2">
        <v>0.76283999999999996</v>
      </c>
      <c r="L908" s="2"/>
      <c r="M908" s="2" t="s">
        <v>371</v>
      </c>
      <c r="N908" s="2" t="s">
        <v>285</v>
      </c>
    </row>
    <row r="909" spans="1:14" x14ac:dyDescent="0.2">
      <c r="A909" s="2" t="s">
        <v>370</v>
      </c>
      <c r="B909" s="2" t="s">
        <v>286</v>
      </c>
      <c r="C909" s="2" t="s">
        <v>287</v>
      </c>
      <c r="D909" s="2" t="s">
        <v>275</v>
      </c>
      <c r="E909" s="2">
        <v>4.4657000000000002E-2</v>
      </c>
      <c r="F909" s="2">
        <v>-0.15347</v>
      </c>
      <c r="G909" s="2">
        <v>0.36424000000000001</v>
      </c>
      <c r="H909" s="2">
        <v>8.5052000000000003E-2</v>
      </c>
      <c r="I909" s="2">
        <v>1.0643</v>
      </c>
      <c r="J909" s="2">
        <v>6.1723E-2</v>
      </c>
      <c r="K909" s="2">
        <v>0.99241999999999997</v>
      </c>
      <c r="L909" s="2"/>
      <c r="M909" s="2" t="s">
        <v>371</v>
      </c>
      <c r="N909" s="2" t="s">
        <v>288</v>
      </c>
    </row>
    <row r="910" spans="1:14" x14ac:dyDescent="0.2">
      <c r="A910" s="2" t="s">
        <v>370</v>
      </c>
      <c r="B910" s="2" t="s">
        <v>289</v>
      </c>
      <c r="C910" s="2" t="s">
        <v>290</v>
      </c>
      <c r="D910" s="2" t="s">
        <v>275</v>
      </c>
      <c r="E910" s="2" t="s">
        <v>219</v>
      </c>
      <c r="F910" s="2">
        <v>0.55742000000000003</v>
      </c>
      <c r="G910" s="2">
        <v>0.34260000000000002</v>
      </c>
      <c r="H910" s="2">
        <v>2.9489000000000001E-2</v>
      </c>
      <c r="I910" s="2">
        <v>0.10062</v>
      </c>
      <c r="J910" s="2">
        <v>7.1342000000000003E-2</v>
      </c>
      <c r="K910" s="2">
        <v>0.79962</v>
      </c>
      <c r="L910" s="2"/>
      <c r="M910" s="2" t="s">
        <v>371</v>
      </c>
      <c r="N910" s="2" t="s">
        <v>291</v>
      </c>
    </row>
    <row r="911" spans="1:14" x14ac:dyDescent="0.2">
      <c r="A911" s="2" t="s">
        <v>370</v>
      </c>
      <c r="B911" s="2" t="s">
        <v>292</v>
      </c>
      <c r="C911" s="2" t="s">
        <v>293</v>
      </c>
      <c r="D911" s="2" t="s">
        <v>275</v>
      </c>
      <c r="E911" s="2">
        <v>4.0460000000000003E-2</v>
      </c>
      <c r="F911" s="2">
        <v>3.1428999999999999E-2</v>
      </c>
      <c r="G911" s="2">
        <v>0.47427999999999998</v>
      </c>
      <c r="H911" s="2">
        <v>6.6018999999999994E-2</v>
      </c>
      <c r="I911" s="2">
        <v>0.70352999999999999</v>
      </c>
      <c r="J911" s="2">
        <v>3.9905999999999997E-2</v>
      </c>
      <c r="K911" s="2">
        <v>0.99029999999999996</v>
      </c>
      <c r="L911" s="2"/>
      <c r="M911" s="2" t="s">
        <v>371</v>
      </c>
      <c r="N911" s="2" t="s">
        <v>294</v>
      </c>
    </row>
    <row r="912" spans="1:14" x14ac:dyDescent="0.2">
      <c r="A912" s="2" t="s">
        <v>370</v>
      </c>
      <c r="B912" s="2" t="s">
        <v>295</v>
      </c>
      <c r="C912" s="2" t="s">
        <v>296</v>
      </c>
      <c r="D912" s="2" t="s">
        <v>275</v>
      </c>
      <c r="E912" s="2" t="s">
        <v>219</v>
      </c>
      <c r="F912" s="2">
        <v>0.73936999999999997</v>
      </c>
      <c r="G912" s="2">
        <v>6.3940999999999998E-2</v>
      </c>
      <c r="H912" s="2">
        <v>4.1767000000000002E-3</v>
      </c>
      <c r="I912" s="2">
        <v>0.61007</v>
      </c>
      <c r="J912" s="2">
        <v>17.847200000000001</v>
      </c>
      <c r="K912" s="2">
        <v>0.96209</v>
      </c>
      <c r="L912" s="2"/>
      <c r="M912" s="2" t="s">
        <v>371</v>
      </c>
      <c r="N912" s="2" t="s">
        <v>297</v>
      </c>
    </row>
    <row r="913" spans="1:14" x14ac:dyDescent="0.2">
      <c r="A913" s="2" t="s">
        <v>370</v>
      </c>
      <c r="B913" s="2" t="s">
        <v>298</v>
      </c>
      <c r="C913" s="2" t="s">
        <v>299</v>
      </c>
      <c r="D913" s="2" t="s">
        <v>275</v>
      </c>
      <c r="E913" s="2">
        <v>0.72489999999999999</v>
      </c>
      <c r="F913" s="2">
        <v>-0.43598999999999999</v>
      </c>
      <c r="G913" s="2">
        <v>0.39146999999999998</v>
      </c>
      <c r="H913" s="2">
        <v>0.12651000000000001</v>
      </c>
      <c r="I913" s="2">
        <v>1.3299000000000001</v>
      </c>
      <c r="J913" s="2">
        <v>1.2866</v>
      </c>
      <c r="K913" s="2">
        <v>0.98685</v>
      </c>
      <c r="L913" s="2"/>
      <c r="M913" s="2" t="s">
        <v>371</v>
      </c>
      <c r="N913" s="2" t="s">
        <v>300</v>
      </c>
    </row>
    <row r="914" spans="1:14" x14ac:dyDescent="0.2">
      <c r="A914" s="2" t="s">
        <v>370</v>
      </c>
      <c r="B914" s="2" t="s">
        <v>301</v>
      </c>
      <c r="C914" s="2" t="s">
        <v>299</v>
      </c>
      <c r="D914" s="2" t="s">
        <v>275</v>
      </c>
      <c r="E914" s="2">
        <v>0.97831000000000001</v>
      </c>
      <c r="F914" s="2">
        <v>-0.12914</v>
      </c>
      <c r="G914" s="2">
        <v>0.32007000000000002</v>
      </c>
      <c r="H914" s="2">
        <v>5.8332000000000002E-2</v>
      </c>
      <c r="I914" s="2">
        <v>0.52129999999999999</v>
      </c>
      <c r="J914" s="2">
        <v>8.0488999999999997</v>
      </c>
      <c r="K914" s="2">
        <v>0.97858999999999996</v>
      </c>
      <c r="L914" s="2"/>
      <c r="M914" s="2" t="s">
        <v>371</v>
      </c>
      <c r="N914" s="2" t="s">
        <v>302</v>
      </c>
    </row>
    <row r="915" spans="1:14" x14ac:dyDescent="0.2">
      <c r="A915" s="2" t="s">
        <v>370</v>
      </c>
      <c r="B915" s="2" t="s">
        <v>303</v>
      </c>
      <c r="C915" s="2" t="s">
        <v>304</v>
      </c>
      <c r="D915" s="2" t="s">
        <v>305</v>
      </c>
      <c r="E915" s="2">
        <v>1.4479</v>
      </c>
      <c r="F915" s="2">
        <v>-0.42193000000000003</v>
      </c>
      <c r="G915" s="2">
        <v>0.2848</v>
      </c>
      <c r="H915" s="2">
        <v>6.2142000000000003E-2</v>
      </c>
      <c r="I915" s="2">
        <v>1.0347</v>
      </c>
      <c r="J915" s="2">
        <v>4.1867999999999999</v>
      </c>
      <c r="K915" s="2">
        <v>0.99172000000000005</v>
      </c>
      <c r="L915" s="2"/>
      <c r="M915" s="2" t="s">
        <v>371</v>
      </c>
      <c r="N915" s="2" t="s">
        <v>306</v>
      </c>
    </row>
    <row r="916" spans="1:14" x14ac:dyDescent="0.2">
      <c r="A916" s="2" t="s">
        <v>370</v>
      </c>
      <c r="B916" s="2" t="s">
        <v>307</v>
      </c>
      <c r="C916" s="2" t="s">
        <v>308</v>
      </c>
      <c r="D916" s="2" t="s">
        <v>305</v>
      </c>
      <c r="E916" s="2">
        <v>0.67229000000000005</v>
      </c>
      <c r="F916" s="2">
        <v>7.9147999999999996E-2</v>
      </c>
      <c r="G916" s="2">
        <v>0.23793</v>
      </c>
      <c r="H916" s="2">
        <v>4.8868000000000002E-2</v>
      </c>
      <c r="I916" s="2">
        <v>0.55264999999999997</v>
      </c>
      <c r="J916" s="2">
        <v>4.9077999999999999</v>
      </c>
      <c r="K916" s="2">
        <v>0.98414999999999997</v>
      </c>
      <c r="L916" s="2"/>
      <c r="M916" s="2" t="s">
        <v>371</v>
      </c>
      <c r="N916" s="2" t="s">
        <v>309</v>
      </c>
    </row>
    <row r="917" spans="1:14" x14ac:dyDescent="0.2">
      <c r="A917" s="2" t="s">
        <v>370</v>
      </c>
      <c r="B917" s="2" t="s">
        <v>310</v>
      </c>
      <c r="C917" s="2" t="s">
        <v>311</v>
      </c>
      <c r="D917" s="2" t="s">
        <v>305</v>
      </c>
      <c r="E917" s="2">
        <v>0.27789000000000003</v>
      </c>
      <c r="F917" s="2">
        <v>-0.31222</v>
      </c>
      <c r="G917" s="2">
        <v>0.49765999999999999</v>
      </c>
      <c r="H917" s="2">
        <v>0.13689000000000001</v>
      </c>
      <c r="I917" s="2">
        <v>1.9433</v>
      </c>
      <c r="J917" s="2">
        <v>0.35725000000000001</v>
      </c>
      <c r="K917" s="2">
        <v>0.99341000000000002</v>
      </c>
      <c r="L917" s="2"/>
      <c r="M917" s="2" t="s">
        <v>371</v>
      </c>
      <c r="N917" s="2" t="s">
        <v>312</v>
      </c>
    </row>
    <row r="918" spans="1:14" x14ac:dyDescent="0.2">
      <c r="A918" s="2" t="s">
        <v>370</v>
      </c>
      <c r="B918" s="2" t="s">
        <v>313</v>
      </c>
      <c r="C918" s="2" t="s">
        <v>314</v>
      </c>
      <c r="D918" s="2" t="s">
        <v>305</v>
      </c>
      <c r="E918" s="2">
        <v>3.7313999999999998</v>
      </c>
      <c r="F918" s="2">
        <v>9.2803E-3</v>
      </c>
      <c r="G918" s="2">
        <v>0.16531000000000001</v>
      </c>
      <c r="H918" s="2">
        <v>2.9224E-2</v>
      </c>
      <c r="I918" s="2">
        <v>1.0589999999999999</v>
      </c>
      <c r="J918" s="2">
        <v>10.529400000000001</v>
      </c>
      <c r="K918" s="2">
        <v>0.98331999999999997</v>
      </c>
      <c r="L918" s="2"/>
      <c r="M918" s="2" t="s">
        <v>371</v>
      </c>
      <c r="N918" s="2" t="s">
        <v>315</v>
      </c>
    </row>
    <row r="919" spans="1:14" x14ac:dyDescent="0.2">
      <c r="A919" s="2" t="s">
        <v>370</v>
      </c>
      <c r="B919" s="2" t="s">
        <v>316</v>
      </c>
      <c r="C919" s="2" t="s">
        <v>317</v>
      </c>
      <c r="D919" s="2" t="s">
        <v>305</v>
      </c>
      <c r="E919" s="2">
        <v>10.6105</v>
      </c>
      <c r="F919" s="2">
        <v>0.51214999999999999</v>
      </c>
      <c r="G919" s="2">
        <v>0.10251</v>
      </c>
      <c r="H919" s="2">
        <v>1.5628E-2</v>
      </c>
      <c r="I919" s="2">
        <v>0.93830999999999998</v>
      </c>
      <c r="J919" s="2">
        <v>34.215699999999998</v>
      </c>
      <c r="K919" s="2">
        <v>0.84631000000000001</v>
      </c>
      <c r="L919" s="2"/>
      <c r="M919" s="2" t="s">
        <v>371</v>
      </c>
      <c r="N919" s="2" t="s">
        <v>318</v>
      </c>
    </row>
    <row r="920" spans="1:14" x14ac:dyDescent="0.2">
      <c r="A920" s="2" t="s">
        <v>372</v>
      </c>
      <c r="B920" s="2" t="s">
        <v>213</v>
      </c>
      <c r="C920" s="2" t="s">
        <v>214</v>
      </c>
      <c r="D920" s="2" t="s">
        <v>215</v>
      </c>
      <c r="E920" s="2">
        <v>4.7944000000000001E-2</v>
      </c>
      <c r="F920" s="2">
        <v>-0.67669000000000001</v>
      </c>
      <c r="G920" s="2">
        <v>0.76619000000000004</v>
      </c>
      <c r="H920" s="2">
        <v>0.16639000000000001</v>
      </c>
      <c r="I920" s="2">
        <v>0.68725999999999998</v>
      </c>
      <c r="J920" s="2">
        <v>0.18848000000000001</v>
      </c>
      <c r="K920" s="2">
        <v>0.98885000000000001</v>
      </c>
      <c r="L920" s="2"/>
      <c r="M920" s="2" t="s">
        <v>373</v>
      </c>
      <c r="N920" s="2" t="s">
        <v>217</v>
      </c>
    </row>
    <row r="921" spans="1:14" x14ac:dyDescent="0.2">
      <c r="A921" s="2" t="s">
        <v>372</v>
      </c>
      <c r="B921" s="2" t="s">
        <v>218</v>
      </c>
      <c r="C921" s="2" t="s">
        <v>214</v>
      </c>
      <c r="D921" s="2" t="s">
        <v>215</v>
      </c>
      <c r="E921" s="2">
        <v>0.12955</v>
      </c>
      <c r="F921" s="2">
        <v>0.27661999999999998</v>
      </c>
      <c r="G921" s="2">
        <v>0.27929999999999999</v>
      </c>
      <c r="H921" s="2">
        <v>-1.2178E-2</v>
      </c>
      <c r="I921" s="2">
        <v>1.1851</v>
      </c>
      <c r="J921" s="2">
        <v>5.3616999999999998E-2</v>
      </c>
      <c r="K921" s="2">
        <v>0.97782999999999998</v>
      </c>
      <c r="L921" s="2"/>
      <c r="M921" s="2" t="s">
        <v>373</v>
      </c>
      <c r="N921" s="2" t="s">
        <v>220</v>
      </c>
    </row>
    <row r="922" spans="1:14" x14ac:dyDescent="0.2">
      <c r="A922" s="2" t="s">
        <v>372</v>
      </c>
      <c r="B922" s="2" t="s">
        <v>221</v>
      </c>
      <c r="C922" s="2" t="s">
        <v>222</v>
      </c>
      <c r="D922" s="2" t="s">
        <v>215</v>
      </c>
      <c r="E922" s="2">
        <v>6.7995E-2</v>
      </c>
      <c r="F922" s="2">
        <v>-0.58145999999999998</v>
      </c>
      <c r="G922" s="2">
        <v>0.70789000000000002</v>
      </c>
      <c r="H922" s="2">
        <v>0.23472999999999999</v>
      </c>
      <c r="I922" s="2">
        <v>0.81620999999999999</v>
      </c>
      <c r="J922" s="2">
        <v>0.19222</v>
      </c>
      <c r="K922" s="2">
        <v>0.98921000000000003</v>
      </c>
      <c r="L922" s="2"/>
      <c r="M922" s="2" t="s">
        <v>373</v>
      </c>
      <c r="N922" s="2" t="s">
        <v>223</v>
      </c>
    </row>
    <row r="923" spans="1:14" x14ac:dyDescent="0.2">
      <c r="A923" s="2" t="s">
        <v>372</v>
      </c>
      <c r="B923" s="2" t="s">
        <v>224</v>
      </c>
      <c r="C923" s="2" t="s">
        <v>225</v>
      </c>
      <c r="D923" s="2" t="s">
        <v>215</v>
      </c>
      <c r="E923" s="2">
        <v>3.7003000000000001E-3</v>
      </c>
      <c r="F923" s="2">
        <v>-0.58923000000000003</v>
      </c>
      <c r="G923" s="2">
        <v>0.84799000000000002</v>
      </c>
      <c r="H923" s="2">
        <v>0.39251000000000003</v>
      </c>
      <c r="I923" s="2">
        <v>4.6276000000000002</v>
      </c>
      <c r="J923" s="2">
        <v>4.2868999999999997E-3</v>
      </c>
      <c r="K923" s="2">
        <v>0.99531000000000003</v>
      </c>
      <c r="L923" s="2"/>
      <c r="M923" s="2" t="s">
        <v>373</v>
      </c>
      <c r="N923" s="2" t="s">
        <v>226</v>
      </c>
    </row>
    <row r="924" spans="1:14" x14ac:dyDescent="0.2">
      <c r="A924" s="2" t="s">
        <v>372</v>
      </c>
      <c r="B924" s="2" t="s">
        <v>227</v>
      </c>
      <c r="C924" s="2" t="s">
        <v>228</v>
      </c>
      <c r="D924" s="2" t="s">
        <v>215</v>
      </c>
      <c r="E924" s="2">
        <v>1.2194E-2</v>
      </c>
      <c r="F924" s="2">
        <v>-0.36070999999999998</v>
      </c>
      <c r="G924" s="2">
        <v>0.60299000000000003</v>
      </c>
      <c r="H924" s="2">
        <v>0.20288</v>
      </c>
      <c r="I924" s="2">
        <v>4.6252000000000004</v>
      </c>
      <c r="J924" s="2">
        <v>1.372E-2</v>
      </c>
      <c r="K924" s="2">
        <v>0.99728000000000006</v>
      </c>
      <c r="L924" s="2"/>
      <c r="M924" s="2" t="s">
        <v>373</v>
      </c>
      <c r="N924" s="2" t="s">
        <v>229</v>
      </c>
    </row>
    <row r="925" spans="1:14" x14ac:dyDescent="0.2">
      <c r="A925" s="2" t="s">
        <v>372</v>
      </c>
      <c r="B925" s="2" t="s">
        <v>230</v>
      </c>
      <c r="C925" s="2" t="s">
        <v>231</v>
      </c>
      <c r="D925" s="2" t="s">
        <v>232</v>
      </c>
      <c r="E925" s="2">
        <v>1.7305999999999999</v>
      </c>
      <c r="F925" s="2">
        <v>-9.8474000000000006E-2</v>
      </c>
      <c r="G925" s="2">
        <v>0.20444000000000001</v>
      </c>
      <c r="H925" s="2">
        <v>-2.5673000000000001E-2</v>
      </c>
      <c r="I925" s="2">
        <v>1.2874000000000001</v>
      </c>
      <c r="J925" s="2">
        <v>2.4053</v>
      </c>
      <c r="K925" s="2">
        <v>0.98631000000000002</v>
      </c>
      <c r="L925" s="2"/>
      <c r="M925" s="2" t="s">
        <v>373</v>
      </c>
      <c r="N925" s="2" t="s">
        <v>233</v>
      </c>
    </row>
    <row r="926" spans="1:14" x14ac:dyDescent="0.2">
      <c r="A926" s="2" t="s">
        <v>372</v>
      </c>
      <c r="B926" s="2" t="s">
        <v>234</v>
      </c>
      <c r="C926" s="2" t="s">
        <v>231</v>
      </c>
      <c r="D926" s="2" t="s">
        <v>232</v>
      </c>
      <c r="E926" s="2">
        <v>4.0539E-3</v>
      </c>
      <c r="F926" s="2">
        <v>-0.65449999999999997</v>
      </c>
      <c r="G926" s="2">
        <v>0.96848000000000001</v>
      </c>
      <c r="H926" s="2">
        <v>0.29505999999999999</v>
      </c>
      <c r="I926" s="2">
        <v>0.92969000000000002</v>
      </c>
      <c r="J926" s="2">
        <v>8.7544000000000007E-3</v>
      </c>
      <c r="K926" s="2">
        <v>0.98094000000000003</v>
      </c>
      <c r="L926" s="2"/>
      <c r="M926" s="2" t="s">
        <v>373</v>
      </c>
      <c r="N926" s="2" t="s">
        <v>235</v>
      </c>
    </row>
    <row r="927" spans="1:14" x14ac:dyDescent="0.2">
      <c r="A927" s="2" t="s">
        <v>372</v>
      </c>
      <c r="B927" s="2" t="s">
        <v>236</v>
      </c>
      <c r="C927" s="2" t="s">
        <v>231</v>
      </c>
      <c r="D927" s="2" t="s">
        <v>232</v>
      </c>
      <c r="E927" s="2">
        <v>2.4935000000000001E-3</v>
      </c>
      <c r="F927" s="2">
        <v>-0.51168000000000002</v>
      </c>
      <c r="G927" s="2">
        <v>0.92068000000000005</v>
      </c>
      <c r="H927" s="2">
        <v>0.38813999999999999</v>
      </c>
      <c r="I927" s="2">
        <v>2.7479</v>
      </c>
      <c r="J927" s="2">
        <v>3.1656000000000002E-3</v>
      </c>
      <c r="K927" s="2">
        <v>0.99138999999999999</v>
      </c>
      <c r="L927" s="2"/>
      <c r="M927" s="2" t="s">
        <v>373</v>
      </c>
      <c r="N927" s="2" t="s">
        <v>237</v>
      </c>
    </row>
    <row r="928" spans="1:14" x14ac:dyDescent="0.2">
      <c r="A928" s="2" t="s">
        <v>372</v>
      </c>
      <c r="B928" s="2" t="s">
        <v>238</v>
      </c>
      <c r="C928" s="2" t="s">
        <v>239</v>
      </c>
      <c r="D928" s="2" t="s">
        <v>232</v>
      </c>
      <c r="E928" s="2">
        <v>6.6461000000000003E-3</v>
      </c>
      <c r="F928" s="2">
        <v>-0.70064000000000004</v>
      </c>
      <c r="G928" s="2">
        <v>1.0199</v>
      </c>
      <c r="H928" s="2">
        <v>0.11567</v>
      </c>
      <c r="I928" s="2">
        <v>0.81301999999999996</v>
      </c>
      <c r="J928" s="2">
        <v>1.5554999999999999E-2</v>
      </c>
      <c r="K928" s="2">
        <v>0.94765999999999995</v>
      </c>
      <c r="L928" s="2"/>
      <c r="M928" s="2" t="s">
        <v>373</v>
      </c>
      <c r="N928" s="2" t="s">
        <v>240</v>
      </c>
    </row>
    <row r="929" spans="1:14" x14ac:dyDescent="0.2">
      <c r="A929" s="2" t="s">
        <v>372</v>
      </c>
      <c r="B929" s="2" t="s">
        <v>241</v>
      </c>
      <c r="C929" s="2" t="s">
        <v>242</v>
      </c>
      <c r="D929" s="2" t="s">
        <v>232</v>
      </c>
      <c r="E929" s="2">
        <v>0.18199000000000001</v>
      </c>
      <c r="F929" s="2">
        <v>-0.17949000000000001</v>
      </c>
      <c r="G929" s="2">
        <v>0.49024000000000001</v>
      </c>
      <c r="H929" s="2">
        <v>-3.1064999999999999E-2</v>
      </c>
      <c r="I929" s="2">
        <v>1.1589</v>
      </c>
      <c r="J929" s="2">
        <v>0.23962</v>
      </c>
      <c r="K929" s="2">
        <v>0.98992999999999998</v>
      </c>
      <c r="L929" s="2"/>
      <c r="M929" s="2" t="s">
        <v>373</v>
      </c>
      <c r="N929" s="2" t="s">
        <v>243</v>
      </c>
    </row>
    <row r="930" spans="1:14" x14ac:dyDescent="0.2">
      <c r="A930" s="2" t="s">
        <v>372</v>
      </c>
      <c r="B930" s="2" t="s">
        <v>244</v>
      </c>
      <c r="C930" s="2" t="s">
        <v>245</v>
      </c>
      <c r="D930" s="2" t="s">
        <v>246</v>
      </c>
      <c r="E930" s="2">
        <v>0.50854999999999995</v>
      </c>
      <c r="F930" s="2">
        <v>3.2244000000000002E-2</v>
      </c>
      <c r="G930" s="2">
        <v>0.37573000000000001</v>
      </c>
      <c r="H930" s="2">
        <v>6.4524999999999999E-3</v>
      </c>
      <c r="I930" s="2">
        <v>0.40694999999999998</v>
      </c>
      <c r="J930" s="2">
        <v>3.0924</v>
      </c>
      <c r="K930" s="2">
        <v>0.95255999999999996</v>
      </c>
      <c r="L930" s="2"/>
      <c r="M930" s="2" t="s">
        <v>373</v>
      </c>
      <c r="N930" s="2" t="s">
        <v>247</v>
      </c>
    </row>
    <row r="931" spans="1:14" x14ac:dyDescent="0.2">
      <c r="A931" s="2" t="s">
        <v>372</v>
      </c>
      <c r="B931" s="2" t="s">
        <v>248</v>
      </c>
      <c r="C931" s="2" t="s">
        <v>249</v>
      </c>
      <c r="D931" s="2" t="s">
        <v>246</v>
      </c>
      <c r="E931" s="2" t="s">
        <v>219</v>
      </c>
      <c r="F931" s="2">
        <v>0.64251000000000003</v>
      </c>
      <c r="G931" s="2">
        <v>0.19950000000000001</v>
      </c>
      <c r="H931" s="2">
        <v>4.1427E-3</v>
      </c>
      <c r="I931" s="2">
        <v>1.2186999999999999</v>
      </c>
      <c r="J931" s="2">
        <v>5.0547999999999999E-3</v>
      </c>
      <c r="K931" s="2">
        <v>0.98795999999999995</v>
      </c>
      <c r="L931" s="2"/>
      <c r="M931" s="2" t="s">
        <v>373</v>
      </c>
      <c r="N931" s="2" t="s">
        <v>250</v>
      </c>
    </row>
    <row r="932" spans="1:14" x14ac:dyDescent="0.2">
      <c r="A932" s="2" t="s">
        <v>372</v>
      </c>
      <c r="B932" s="2" t="s">
        <v>251</v>
      </c>
      <c r="C932" s="2" t="s">
        <v>252</v>
      </c>
      <c r="D932" s="2" t="s">
        <v>246</v>
      </c>
      <c r="E932" s="2">
        <v>8.0448000000000006E-2</v>
      </c>
      <c r="F932" s="2">
        <v>1.531E-3</v>
      </c>
      <c r="G932" s="2">
        <v>0.51198999999999995</v>
      </c>
      <c r="H932" s="2">
        <v>1.8527999999999999E-2</v>
      </c>
      <c r="I932" s="2">
        <v>0.67537000000000003</v>
      </c>
      <c r="J932" s="2">
        <v>7.8328999999999996E-2</v>
      </c>
      <c r="K932" s="2">
        <v>0.98663000000000001</v>
      </c>
      <c r="L932" s="2"/>
      <c r="M932" s="2" t="s">
        <v>373</v>
      </c>
      <c r="N932" s="2" t="s">
        <v>253</v>
      </c>
    </row>
    <row r="933" spans="1:14" x14ac:dyDescent="0.2">
      <c r="A933" s="2" t="s">
        <v>372</v>
      </c>
      <c r="B933" s="2" t="s">
        <v>254</v>
      </c>
      <c r="C933" s="2" t="s">
        <v>255</v>
      </c>
      <c r="D933" s="2" t="s">
        <v>256</v>
      </c>
      <c r="E933" s="2">
        <v>5.6112000000000002</v>
      </c>
      <c r="F933" s="2">
        <v>0.14563000000000001</v>
      </c>
      <c r="G933" s="2">
        <v>6.9441000000000003E-2</v>
      </c>
      <c r="H933" s="2">
        <v>3.0585000000000001E-2</v>
      </c>
      <c r="I933" s="2">
        <v>1.3811</v>
      </c>
      <c r="J933" s="2">
        <v>12.4316</v>
      </c>
      <c r="K933" s="2">
        <v>0.97863</v>
      </c>
      <c r="L933" s="2"/>
      <c r="M933" s="2" t="s">
        <v>373</v>
      </c>
      <c r="N933" s="2" t="s">
        <v>257</v>
      </c>
    </row>
    <row r="934" spans="1:14" x14ac:dyDescent="0.2">
      <c r="A934" s="2" t="s">
        <v>372</v>
      </c>
      <c r="B934" s="2" t="s">
        <v>258</v>
      </c>
      <c r="C934" s="2" t="s">
        <v>259</v>
      </c>
      <c r="D934" s="2" t="s">
        <v>256</v>
      </c>
      <c r="E934" s="2">
        <v>0.28215000000000001</v>
      </c>
      <c r="F934" s="2">
        <v>-0.58299999999999996</v>
      </c>
      <c r="G934" s="2">
        <v>0.54488000000000003</v>
      </c>
      <c r="H934" s="2">
        <v>0.25723000000000001</v>
      </c>
      <c r="I934" s="2">
        <v>1.5567</v>
      </c>
      <c r="J934" s="2">
        <v>0.47532999999999997</v>
      </c>
      <c r="K934" s="2">
        <v>0.99111000000000005</v>
      </c>
      <c r="L934" s="2"/>
      <c r="M934" s="2" t="s">
        <v>373</v>
      </c>
      <c r="N934" s="2" t="s">
        <v>260</v>
      </c>
    </row>
    <row r="935" spans="1:14" x14ac:dyDescent="0.2">
      <c r="A935" s="2" t="s">
        <v>372</v>
      </c>
      <c r="B935" s="2" t="s">
        <v>261</v>
      </c>
      <c r="C935" s="2" t="s">
        <v>262</v>
      </c>
      <c r="D935" s="2" t="s">
        <v>256</v>
      </c>
      <c r="E935" s="2">
        <v>4.3953999999999998E-3</v>
      </c>
      <c r="F935" s="2">
        <v>-0.28051999999999999</v>
      </c>
      <c r="G935" s="2">
        <v>0.70989000000000002</v>
      </c>
      <c r="H935" s="2">
        <v>0.15246000000000001</v>
      </c>
      <c r="I935" s="2">
        <v>3.6850000000000001</v>
      </c>
      <c r="J935" s="2">
        <v>4.9332000000000004E-3</v>
      </c>
      <c r="K935" s="2">
        <v>0.99760000000000004</v>
      </c>
      <c r="L935" s="2"/>
      <c r="M935" s="2" t="s">
        <v>373</v>
      </c>
      <c r="N935" s="2" t="s">
        <v>263</v>
      </c>
    </row>
    <row r="936" spans="1:14" x14ac:dyDescent="0.2">
      <c r="A936" s="2" t="s">
        <v>372</v>
      </c>
      <c r="B936" s="2" t="s">
        <v>264</v>
      </c>
      <c r="C936" s="2" t="s">
        <v>265</v>
      </c>
      <c r="D936" s="2" t="s">
        <v>256</v>
      </c>
      <c r="E936" s="2" t="s">
        <v>219</v>
      </c>
      <c r="F936" s="2">
        <v>0.98143000000000002</v>
      </c>
      <c r="G936" s="2">
        <v>-3.8010000000000002E-2</v>
      </c>
      <c r="H936" s="2">
        <v>4.8995000000000002E-3</v>
      </c>
      <c r="I936" s="2">
        <v>0</v>
      </c>
      <c r="J936" s="2" t="s">
        <v>219</v>
      </c>
      <c r="K936" s="2">
        <v>-2.2576999999999998</v>
      </c>
      <c r="L936" s="2"/>
      <c r="M936" s="2" t="s">
        <v>373</v>
      </c>
      <c r="N936" s="2" t="s">
        <v>266</v>
      </c>
    </row>
    <row r="937" spans="1:14" x14ac:dyDescent="0.2">
      <c r="A937" s="2" t="s">
        <v>372</v>
      </c>
      <c r="B937" s="2" t="s">
        <v>267</v>
      </c>
      <c r="C937" s="2" t="s">
        <v>268</v>
      </c>
      <c r="D937" s="2" t="s">
        <v>256</v>
      </c>
      <c r="E937" s="2">
        <v>3.9306999999999999</v>
      </c>
      <c r="F937" s="2">
        <v>0.26474999999999999</v>
      </c>
      <c r="G937" s="2">
        <v>0.16788</v>
      </c>
      <c r="H937" s="2">
        <v>1.7288999999999999E-2</v>
      </c>
      <c r="I937" s="2">
        <v>0.56964999999999999</v>
      </c>
      <c r="J937" s="2">
        <v>27.0413</v>
      </c>
      <c r="K937" s="2">
        <v>0.98895999999999995</v>
      </c>
      <c r="L937" s="2"/>
      <c r="M937" s="2" t="s">
        <v>373</v>
      </c>
      <c r="N937" s="2" t="s">
        <v>269</v>
      </c>
    </row>
    <row r="938" spans="1:14" x14ac:dyDescent="0.2">
      <c r="A938" s="2" t="s">
        <v>372</v>
      </c>
      <c r="B938" s="2" t="s">
        <v>270</v>
      </c>
      <c r="C938" s="2" t="s">
        <v>271</v>
      </c>
      <c r="D938" s="2" t="s">
        <v>256</v>
      </c>
      <c r="E938" s="2">
        <v>1.1636</v>
      </c>
      <c r="F938" s="2">
        <v>-0.11991</v>
      </c>
      <c r="G938" s="2">
        <v>0.27150999999999997</v>
      </c>
      <c r="H938" s="2">
        <v>-3.7298999999999999E-2</v>
      </c>
      <c r="I938" s="2">
        <v>0.96589000000000003</v>
      </c>
      <c r="J938" s="2">
        <v>2.0670999999999999</v>
      </c>
      <c r="K938" s="2">
        <v>0.98919999999999997</v>
      </c>
      <c r="L938" s="2"/>
      <c r="M938" s="2" t="s">
        <v>373</v>
      </c>
      <c r="N938" s="2" t="s">
        <v>272</v>
      </c>
    </row>
    <row r="939" spans="1:14" x14ac:dyDescent="0.2">
      <c r="A939" s="2" t="s">
        <v>372</v>
      </c>
      <c r="B939" s="2" t="s">
        <v>273</v>
      </c>
      <c r="C939" s="2" t="s">
        <v>274</v>
      </c>
      <c r="D939" s="2" t="s">
        <v>275</v>
      </c>
      <c r="E939" s="2" t="s">
        <v>219</v>
      </c>
      <c r="F939" s="2">
        <v>1.05</v>
      </c>
      <c r="G939" s="2">
        <v>-4.8769E-2</v>
      </c>
      <c r="H939" s="2">
        <v>-1.1224E-2</v>
      </c>
      <c r="I939" s="2">
        <v>0</v>
      </c>
      <c r="J939" s="2" t="s">
        <v>219</v>
      </c>
      <c r="K939" s="2">
        <v>-59.628100000000003</v>
      </c>
      <c r="L939" s="2"/>
      <c r="M939" s="2" t="s">
        <v>373</v>
      </c>
      <c r="N939" s="2" t="s">
        <v>276</v>
      </c>
    </row>
    <row r="940" spans="1:14" x14ac:dyDescent="0.2">
      <c r="A940" s="2" t="s">
        <v>372</v>
      </c>
      <c r="B940" s="2" t="s">
        <v>277</v>
      </c>
      <c r="C940" s="2" t="s">
        <v>278</v>
      </c>
      <c r="D940" s="2" t="s">
        <v>275</v>
      </c>
      <c r="E940" s="2">
        <v>30.463100000000001</v>
      </c>
      <c r="F940" s="2">
        <v>0.62960000000000005</v>
      </c>
      <c r="G940" s="2">
        <v>6.3020999999999994E-2</v>
      </c>
      <c r="H940" s="2">
        <v>-3.382E-3</v>
      </c>
      <c r="I940" s="2">
        <v>0.70474000000000003</v>
      </c>
      <c r="J940" s="2">
        <v>10.7379</v>
      </c>
      <c r="K940" s="2">
        <v>0.92415000000000003</v>
      </c>
      <c r="L940" s="2"/>
      <c r="M940" s="2" t="s">
        <v>373</v>
      </c>
      <c r="N940" s="2" t="s">
        <v>279</v>
      </c>
    </row>
    <row r="941" spans="1:14" x14ac:dyDescent="0.2">
      <c r="A941" s="2" t="s">
        <v>372</v>
      </c>
      <c r="B941" s="2" t="s">
        <v>280</v>
      </c>
      <c r="C941" s="2" t="s">
        <v>281</v>
      </c>
      <c r="D941" s="2" t="s">
        <v>275</v>
      </c>
      <c r="E941" s="2">
        <v>0.60019999999999996</v>
      </c>
      <c r="F941" s="2">
        <v>-0.13693</v>
      </c>
      <c r="G941" s="2">
        <v>0.37395</v>
      </c>
      <c r="H941" s="2">
        <v>3.1980000000000001E-2</v>
      </c>
      <c r="I941" s="2">
        <v>0.40246999999999999</v>
      </c>
      <c r="J941" s="2">
        <v>9.1997999999999998</v>
      </c>
      <c r="K941" s="2">
        <v>0.95462000000000002</v>
      </c>
      <c r="L941" s="2"/>
      <c r="M941" s="2" t="s">
        <v>373</v>
      </c>
      <c r="N941" s="2" t="s">
        <v>282</v>
      </c>
    </row>
    <row r="942" spans="1:14" x14ac:dyDescent="0.2">
      <c r="A942" s="2" t="s">
        <v>372</v>
      </c>
      <c r="B942" s="2" t="s">
        <v>283</v>
      </c>
      <c r="C942" s="2" t="s">
        <v>284</v>
      </c>
      <c r="D942" s="2" t="s">
        <v>275</v>
      </c>
      <c r="E942" s="2" t="s">
        <v>219</v>
      </c>
      <c r="F942" s="2">
        <v>0.85450999999999999</v>
      </c>
      <c r="G942" s="2">
        <v>-2.0441000000000001E-2</v>
      </c>
      <c r="H942" s="2">
        <v>-4.4533000000000003E-3</v>
      </c>
      <c r="I942" s="2">
        <v>5</v>
      </c>
      <c r="J942" s="2">
        <v>4.5888999999999998</v>
      </c>
      <c r="K942" s="2">
        <v>0.61889000000000005</v>
      </c>
      <c r="L942" s="2"/>
      <c r="M942" s="2" t="s">
        <v>373</v>
      </c>
      <c r="N942" s="2" t="s">
        <v>285</v>
      </c>
    </row>
    <row r="943" spans="1:14" x14ac:dyDescent="0.2">
      <c r="A943" s="2" t="s">
        <v>372</v>
      </c>
      <c r="B943" s="2" t="s">
        <v>286</v>
      </c>
      <c r="C943" s="2" t="s">
        <v>287</v>
      </c>
      <c r="D943" s="2" t="s">
        <v>275</v>
      </c>
      <c r="E943" s="2">
        <v>0.12881000000000001</v>
      </c>
      <c r="F943" s="2">
        <v>-0.10173</v>
      </c>
      <c r="G943" s="2">
        <v>0.20355000000000001</v>
      </c>
      <c r="H943" s="2">
        <v>8.9747000000000007E-5</v>
      </c>
      <c r="I943" s="2">
        <v>1.3376999999999999</v>
      </c>
      <c r="J943" s="2">
        <v>0.15770999999999999</v>
      </c>
      <c r="K943" s="2">
        <v>0.97360000000000002</v>
      </c>
      <c r="L943" s="2"/>
      <c r="M943" s="2" t="s">
        <v>373</v>
      </c>
      <c r="N943" s="2" t="s">
        <v>288</v>
      </c>
    </row>
    <row r="944" spans="1:14" x14ac:dyDescent="0.2">
      <c r="A944" s="2" t="s">
        <v>372</v>
      </c>
      <c r="B944" s="2" t="s">
        <v>289</v>
      </c>
      <c r="C944" s="2" t="s">
        <v>290</v>
      </c>
      <c r="D944" s="2" t="s">
        <v>275</v>
      </c>
      <c r="E944" s="2" t="s">
        <v>219</v>
      </c>
      <c r="F944" s="2">
        <v>0.98692000000000002</v>
      </c>
      <c r="G944" s="2">
        <v>-4.5328E-2</v>
      </c>
      <c r="H944" s="2">
        <v>-4.7926000000000003E-2</v>
      </c>
      <c r="I944" s="2">
        <v>0</v>
      </c>
      <c r="J944" s="2" t="s">
        <v>219</v>
      </c>
      <c r="K944" s="2">
        <v>-4.5815000000000001</v>
      </c>
      <c r="L944" s="2"/>
      <c r="M944" s="2" t="s">
        <v>373</v>
      </c>
      <c r="N944" s="2" t="s">
        <v>291</v>
      </c>
    </row>
    <row r="945" spans="1:14" x14ac:dyDescent="0.2">
      <c r="A945" s="2" t="s">
        <v>372</v>
      </c>
      <c r="B945" s="2" t="s">
        <v>292</v>
      </c>
      <c r="C945" s="2" t="s">
        <v>293</v>
      </c>
      <c r="D945" s="2" t="s">
        <v>275</v>
      </c>
      <c r="E945" s="2">
        <v>0.20621</v>
      </c>
      <c r="F945" s="2">
        <v>0.22903000000000001</v>
      </c>
      <c r="G945" s="2">
        <v>0.23658999999999999</v>
      </c>
      <c r="H945" s="2">
        <v>-3.6665999999999997E-2</v>
      </c>
      <c r="I945" s="2">
        <v>1.3099000000000001</v>
      </c>
      <c r="J945" s="2">
        <v>0.11357</v>
      </c>
      <c r="K945" s="2">
        <v>0.97533000000000003</v>
      </c>
      <c r="L945" s="2"/>
      <c r="M945" s="2" t="s">
        <v>373</v>
      </c>
      <c r="N945" s="2" t="s">
        <v>294</v>
      </c>
    </row>
    <row r="946" spans="1:14" x14ac:dyDescent="0.2">
      <c r="A946" s="2" t="s">
        <v>372</v>
      </c>
      <c r="B946" s="2" t="s">
        <v>295</v>
      </c>
      <c r="C946" s="2" t="s">
        <v>296</v>
      </c>
      <c r="D946" s="2" t="s">
        <v>275</v>
      </c>
      <c r="E946" s="2" t="s">
        <v>219</v>
      </c>
      <c r="F946" s="2">
        <v>0.87324000000000002</v>
      </c>
      <c r="G946" s="2">
        <v>-2.6752999999999999E-2</v>
      </c>
      <c r="H946" s="2">
        <v>-1.1253999999999999E-3</v>
      </c>
      <c r="I946" s="2">
        <v>0</v>
      </c>
      <c r="J946" s="2" t="s">
        <v>219</v>
      </c>
      <c r="K946" s="2">
        <v>0.45923999999999998</v>
      </c>
      <c r="L946" s="2"/>
      <c r="M946" s="2" t="s">
        <v>373</v>
      </c>
      <c r="N946" s="2" t="s">
        <v>297</v>
      </c>
    </row>
    <row r="947" spans="1:14" x14ac:dyDescent="0.2">
      <c r="A947" s="2" t="s">
        <v>372</v>
      </c>
      <c r="B947" s="2" t="s">
        <v>298</v>
      </c>
      <c r="C947" s="2" t="s">
        <v>299</v>
      </c>
      <c r="D947" s="2" t="s">
        <v>275</v>
      </c>
      <c r="E947" s="2">
        <v>1.4379</v>
      </c>
      <c r="F947" s="2">
        <v>-0.47970000000000002</v>
      </c>
      <c r="G947" s="2">
        <v>0.24471000000000001</v>
      </c>
      <c r="H947" s="2">
        <v>0.12281</v>
      </c>
      <c r="I947" s="2">
        <v>3.2385000000000002</v>
      </c>
      <c r="J947" s="2">
        <v>1.7721</v>
      </c>
      <c r="K947" s="2">
        <v>0.99509000000000003</v>
      </c>
      <c r="L947" s="2"/>
      <c r="M947" s="2" t="s">
        <v>373</v>
      </c>
      <c r="N947" s="2" t="s">
        <v>300</v>
      </c>
    </row>
    <row r="948" spans="1:14" x14ac:dyDescent="0.2">
      <c r="A948" s="2" t="s">
        <v>372</v>
      </c>
      <c r="B948" s="2" t="s">
        <v>301</v>
      </c>
      <c r="C948" s="2" t="s">
        <v>299</v>
      </c>
      <c r="D948" s="2" t="s">
        <v>275</v>
      </c>
      <c r="E948" s="2">
        <v>2.2488000000000001</v>
      </c>
      <c r="F948" s="2">
        <v>-1.0145E-2</v>
      </c>
      <c r="G948" s="2">
        <v>0.21221999999999999</v>
      </c>
      <c r="H948" s="2">
        <v>2.6391999999999999E-2</v>
      </c>
      <c r="I948" s="2">
        <v>0.65800999999999998</v>
      </c>
      <c r="J948" s="2">
        <v>11.9412</v>
      </c>
      <c r="K948" s="2">
        <v>0.96621999999999997</v>
      </c>
      <c r="L948" s="2"/>
      <c r="M948" s="2" t="s">
        <v>373</v>
      </c>
      <c r="N948" s="2" t="s">
        <v>302</v>
      </c>
    </row>
    <row r="949" spans="1:14" x14ac:dyDescent="0.2">
      <c r="A949" s="2" t="s">
        <v>372</v>
      </c>
      <c r="B949" s="2" t="s">
        <v>303</v>
      </c>
      <c r="C949" s="2" t="s">
        <v>304</v>
      </c>
      <c r="D949" s="2" t="s">
        <v>305</v>
      </c>
      <c r="E949" s="2">
        <v>0.33749000000000001</v>
      </c>
      <c r="F949" s="2">
        <v>-0.6341</v>
      </c>
      <c r="G949" s="2">
        <v>0.51010999999999995</v>
      </c>
      <c r="H949" s="2">
        <v>0.18731999999999999</v>
      </c>
      <c r="I949" s="2">
        <v>1.5133000000000001</v>
      </c>
      <c r="J949" s="2">
        <v>0.59865999999999997</v>
      </c>
      <c r="K949" s="2">
        <v>0.99609000000000003</v>
      </c>
      <c r="L949" s="2"/>
      <c r="M949" s="2" t="s">
        <v>373</v>
      </c>
      <c r="N949" s="2" t="s">
        <v>306</v>
      </c>
    </row>
    <row r="950" spans="1:14" x14ac:dyDescent="0.2">
      <c r="A950" s="2" t="s">
        <v>372</v>
      </c>
      <c r="B950" s="2" t="s">
        <v>307</v>
      </c>
      <c r="C950" s="2" t="s">
        <v>308</v>
      </c>
      <c r="D950" s="2" t="s">
        <v>305</v>
      </c>
      <c r="E950" s="2">
        <v>0.16177</v>
      </c>
      <c r="F950" s="2">
        <v>-0.16139999999999999</v>
      </c>
      <c r="G950" s="2">
        <v>0.36723</v>
      </c>
      <c r="H950" s="2">
        <v>4.0075E-2</v>
      </c>
      <c r="I950" s="2">
        <v>0.51556999999999997</v>
      </c>
      <c r="J950" s="2">
        <v>0.90639999999999998</v>
      </c>
      <c r="K950" s="2">
        <v>0.97353999999999996</v>
      </c>
      <c r="L950" s="2"/>
      <c r="M950" s="2" t="s">
        <v>373</v>
      </c>
      <c r="N950" s="2" t="s">
        <v>309</v>
      </c>
    </row>
    <row r="951" spans="1:14" x14ac:dyDescent="0.2">
      <c r="A951" s="2" t="s">
        <v>372</v>
      </c>
      <c r="B951" s="2" t="s">
        <v>310</v>
      </c>
      <c r="C951" s="2" t="s">
        <v>311</v>
      </c>
      <c r="D951" s="2" t="s">
        <v>305</v>
      </c>
      <c r="E951" s="2">
        <v>0.23837</v>
      </c>
      <c r="F951" s="2">
        <v>-0.48681000000000002</v>
      </c>
      <c r="G951" s="2">
        <v>0.53469</v>
      </c>
      <c r="H951" s="2">
        <v>0.25642999999999999</v>
      </c>
      <c r="I951" s="2">
        <v>2.4382000000000001</v>
      </c>
      <c r="J951" s="2">
        <v>0.31389</v>
      </c>
      <c r="K951" s="2">
        <v>0.99794000000000005</v>
      </c>
      <c r="L951" s="2"/>
      <c r="M951" s="2" t="s">
        <v>373</v>
      </c>
      <c r="N951" s="2" t="s">
        <v>312</v>
      </c>
    </row>
    <row r="952" spans="1:14" x14ac:dyDescent="0.2">
      <c r="A952" s="2" t="s">
        <v>372</v>
      </c>
      <c r="B952" s="2" t="s">
        <v>313</v>
      </c>
      <c r="C952" s="2" t="s">
        <v>314</v>
      </c>
      <c r="D952" s="2" t="s">
        <v>305</v>
      </c>
      <c r="E952" s="2">
        <v>1.4694</v>
      </c>
      <c r="F952" s="2">
        <v>-0.43239</v>
      </c>
      <c r="G952" s="2">
        <v>0.25918999999999998</v>
      </c>
      <c r="H952" s="2">
        <v>6.6641000000000006E-2</v>
      </c>
      <c r="I952" s="2">
        <v>0.98204000000000002</v>
      </c>
      <c r="J952" s="2">
        <v>4.4977</v>
      </c>
      <c r="K952" s="2">
        <v>0.98682999999999998</v>
      </c>
      <c r="L952" s="2"/>
      <c r="M952" s="2" t="s">
        <v>373</v>
      </c>
      <c r="N952" s="2" t="s">
        <v>315</v>
      </c>
    </row>
    <row r="953" spans="1:14" x14ac:dyDescent="0.2">
      <c r="A953" s="2" t="s">
        <v>372</v>
      </c>
      <c r="B953" s="2" t="s">
        <v>316</v>
      </c>
      <c r="C953" s="2" t="s">
        <v>317</v>
      </c>
      <c r="D953" s="2" t="s">
        <v>305</v>
      </c>
      <c r="E953" s="2">
        <v>7.2096999999999998</v>
      </c>
      <c r="F953" s="2">
        <v>0.23405000000000001</v>
      </c>
      <c r="G953" s="2">
        <v>4.4254000000000002E-2</v>
      </c>
      <c r="H953" s="2">
        <v>2.4757000000000001E-2</v>
      </c>
      <c r="I953" s="2">
        <v>1.8969</v>
      </c>
      <c r="J953" s="2">
        <v>12.8614</v>
      </c>
      <c r="K953" s="2">
        <v>0.98302</v>
      </c>
      <c r="L953" s="2"/>
      <c r="M953" s="2" t="s">
        <v>373</v>
      </c>
      <c r="N953" s="2" t="s">
        <v>318</v>
      </c>
    </row>
    <row r="954" spans="1:14" x14ac:dyDescent="0.2">
      <c r="A954" s="2" t="s">
        <v>374</v>
      </c>
      <c r="B954" s="2" t="s">
        <v>213</v>
      </c>
      <c r="C954" s="2" t="s">
        <v>214</v>
      </c>
      <c r="D954" s="2" t="s">
        <v>215</v>
      </c>
      <c r="E954" s="2">
        <v>0.6361</v>
      </c>
      <c r="F954" s="2">
        <v>9.4894999999999993E-2</v>
      </c>
      <c r="G954" s="2">
        <v>0.34109</v>
      </c>
      <c r="H954" s="2">
        <v>1.2599000000000001E-2</v>
      </c>
      <c r="I954" s="2">
        <v>0.44314999999999999</v>
      </c>
      <c r="J954" s="2">
        <v>1.3580000000000001</v>
      </c>
      <c r="K954" s="2">
        <v>0.96301999999999999</v>
      </c>
      <c r="L954" s="2"/>
      <c r="M954" s="2" t="s">
        <v>375</v>
      </c>
      <c r="N954" s="2" t="s">
        <v>217</v>
      </c>
    </row>
    <row r="955" spans="1:14" x14ac:dyDescent="0.2">
      <c r="A955" s="2" t="s">
        <v>374</v>
      </c>
      <c r="B955" s="2" t="s">
        <v>218</v>
      </c>
      <c r="C955" s="2" t="s">
        <v>214</v>
      </c>
      <c r="D955" s="2" t="s">
        <v>215</v>
      </c>
      <c r="E955" s="2" t="s">
        <v>219</v>
      </c>
      <c r="F955" s="2">
        <v>0.48725000000000002</v>
      </c>
      <c r="G955" s="2">
        <v>0.19044</v>
      </c>
      <c r="H955" s="2">
        <v>1.4563E-3</v>
      </c>
      <c r="I955" s="2">
        <v>1.0409999999999999</v>
      </c>
      <c r="J955" s="2">
        <v>7.4417999999999998E-2</v>
      </c>
      <c r="K955" s="2">
        <v>0.98402000000000001</v>
      </c>
      <c r="L955" s="2"/>
      <c r="M955" s="2" t="s">
        <v>375</v>
      </c>
      <c r="N955" s="2" t="s">
        <v>220</v>
      </c>
    </row>
    <row r="956" spans="1:14" x14ac:dyDescent="0.2">
      <c r="A956" s="2" t="s">
        <v>374</v>
      </c>
      <c r="B956" s="2" t="s">
        <v>221</v>
      </c>
      <c r="C956" s="2" t="s">
        <v>222</v>
      </c>
      <c r="D956" s="2" t="s">
        <v>215</v>
      </c>
      <c r="E956" s="2">
        <v>7.6952000000000007E-2</v>
      </c>
      <c r="F956" s="2">
        <v>-0.47306999999999999</v>
      </c>
      <c r="G956" s="2">
        <v>0.66685000000000005</v>
      </c>
      <c r="H956" s="2">
        <v>0.32562000000000002</v>
      </c>
      <c r="I956" s="2">
        <v>2.0089999999999999</v>
      </c>
      <c r="J956" s="2">
        <v>0.10281999999999999</v>
      </c>
      <c r="K956" s="2">
        <v>0.99241000000000001</v>
      </c>
      <c r="L956" s="2"/>
      <c r="M956" s="2" t="s">
        <v>375</v>
      </c>
      <c r="N956" s="2" t="s">
        <v>223</v>
      </c>
    </row>
    <row r="957" spans="1:14" x14ac:dyDescent="0.2">
      <c r="A957" s="2" t="s">
        <v>374</v>
      </c>
      <c r="B957" s="2" t="s">
        <v>224</v>
      </c>
      <c r="C957" s="2" t="s">
        <v>225</v>
      </c>
      <c r="D957" s="2" t="s">
        <v>215</v>
      </c>
      <c r="E957" s="2">
        <v>1.1967999999999999E-2</v>
      </c>
      <c r="F957" s="2">
        <v>-0.30412</v>
      </c>
      <c r="G957" s="2">
        <v>0.57264999999999999</v>
      </c>
      <c r="H957" s="2">
        <v>0.22147</v>
      </c>
      <c r="I957" s="2">
        <v>2.4714999999999998</v>
      </c>
      <c r="J957" s="2">
        <v>1.4187E-2</v>
      </c>
      <c r="K957" s="2">
        <v>0.99692000000000003</v>
      </c>
      <c r="L957" s="2"/>
      <c r="M957" s="2" t="s">
        <v>375</v>
      </c>
      <c r="N957" s="2" t="s">
        <v>226</v>
      </c>
    </row>
    <row r="958" spans="1:14" x14ac:dyDescent="0.2">
      <c r="A958" s="2" t="s">
        <v>374</v>
      </c>
      <c r="B958" s="2" t="s">
        <v>227</v>
      </c>
      <c r="C958" s="2" t="s">
        <v>228</v>
      </c>
      <c r="D958" s="2" t="s">
        <v>215</v>
      </c>
      <c r="E958" s="2">
        <v>1.3311E-2</v>
      </c>
      <c r="F958" s="2">
        <v>-0.56759999999999999</v>
      </c>
      <c r="G958" s="2">
        <v>0.68913000000000002</v>
      </c>
      <c r="H958" s="2">
        <v>0.36110999999999999</v>
      </c>
      <c r="I958" s="2">
        <v>4.0225999999999997</v>
      </c>
      <c r="J958" s="2">
        <v>1.6067999999999999E-2</v>
      </c>
      <c r="K958" s="2">
        <v>0.99946000000000002</v>
      </c>
      <c r="L958" s="2"/>
      <c r="M958" s="2" t="s">
        <v>375</v>
      </c>
      <c r="N958" s="2" t="s">
        <v>229</v>
      </c>
    </row>
    <row r="959" spans="1:14" x14ac:dyDescent="0.2">
      <c r="A959" s="2" t="s">
        <v>374</v>
      </c>
      <c r="B959" s="2" t="s">
        <v>230</v>
      </c>
      <c r="C959" s="2" t="s">
        <v>231</v>
      </c>
      <c r="D959" s="2" t="s">
        <v>232</v>
      </c>
      <c r="E959" s="2">
        <v>0.57047000000000003</v>
      </c>
      <c r="F959" s="2">
        <v>-0.22897000000000001</v>
      </c>
      <c r="G959" s="2">
        <v>0.35474</v>
      </c>
      <c r="H959" s="2">
        <v>0.15348999999999999</v>
      </c>
      <c r="I959" s="2">
        <v>0.93783000000000005</v>
      </c>
      <c r="J959" s="2">
        <v>0.98129</v>
      </c>
      <c r="K959" s="2">
        <v>0.99267000000000005</v>
      </c>
      <c r="L959" s="2"/>
      <c r="M959" s="2" t="s">
        <v>375</v>
      </c>
      <c r="N959" s="2" t="s">
        <v>233</v>
      </c>
    </row>
    <row r="960" spans="1:14" x14ac:dyDescent="0.2">
      <c r="A960" s="2" t="s">
        <v>374</v>
      </c>
      <c r="B960" s="2" t="s">
        <v>234</v>
      </c>
      <c r="C960" s="2" t="s">
        <v>231</v>
      </c>
      <c r="D960" s="2" t="s">
        <v>232</v>
      </c>
      <c r="E960" s="2">
        <v>8.1536999999999998E-3</v>
      </c>
      <c r="F960" s="2">
        <v>-0.31714999999999999</v>
      </c>
      <c r="G960" s="2">
        <v>0.74794000000000005</v>
      </c>
      <c r="H960" s="2">
        <v>0.23846000000000001</v>
      </c>
      <c r="I960" s="2">
        <v>1.2885</v>
      </c>
      <c r="J960" s="2">
        <v>1.0846E-2</v>
      </c>
      <c r="K960" s="2">
        <v>0.97733000000000003</v>
      </c>
      <c r="L960" s="2"/>
      <c r="M960" s="2" t="s">
        <v>375</v>
      </c>
      <c r="N960" s="2" t="s">
        <v>235</v>
      </c>
    </row>
    <row r="961" spans="1:14" x14ac:dyDescent="0.2">
      <c r="A961" s="2" t="s">
        <v>374</v>
      </c>
      <c r="B961" s="2" t="s">
        <v>236</v>
      </c>
      <c r="C961" s="2" t="s">
        <v>231</v>
      </c>
      <c r="D961" s="2" t="s">
        <v>232</v>
      </c>
      <c r="E961" s="2">
        <v>1.5927000000000001E-3</v>
      </c>
      <c r="F961" s="2">
        <v>-0.25829999999999997</v>
      </c>
      <c r="G961" s="2">
        <v>0.84053999999999995</v>
      </c>
      <c r="H961" s="2">
        <v>0.38163000000000002</v>
      </c>
      <c r="I961" s="2">
        <v>3.1044999999999998</v>
      </c>
      <c r="J961" s="2">
        <v>1.7914000000000001E-3</v>
      </c>
      <c r="K961" s="2">
        <v>0.99573999999999996</v>
      </c>
      <c r="L961" s="2"/>
      <c r="M961" s="2" t="s">
        <v>375</v>
      </c>
      <c r="N961" s="2" t="s">
        <v>237</v>
      </c>
    </row>
    <row r="962" spans="1:14" x14ac:dyDescent="0.2">
      <c r="A962" s="2" t="s">
        <v>374</v>
      </c>
      <c r="B962" s="2" t="s">
        <v>238</v>
      </c>
      <c r="C962" s="2" t="s">
        <v>239</v>
      </c>
      <c r="D962" s="2" t="s">
        <v>232</v>
      </c>
      <c r="E962" s="2">
        <v>5.6893999999999998E-3</v>
      </c>
      <c r="F962" s="2">
        <v>-0.45961000000000002</v>
      </c>
      <c r="G962" s="2">
        <v>0.94079000000000002</v>
      </c>
      <c r="H962" s="2">
        <v>0.42566999999999999</v>
      </c>
      <c r="I962" s="2">
        <v>1.0455000000000001</v>
      </c>
      <c r="J962" s="2">
        <v>8.4398000000000008E-3</v>
      </c>
      <c r="K962" s="2">
        <v>0.94</v>
      </c>
      <c r="L962" s="2"/>
      <c r="M962" s="2" t="s">
        <v>375</v>
      </c>
      <c r="N962" s="2" t="s">
        <v>240</v>
      </c>
    </row>
    <row r="963" spans="1:14" x14ac:dyDescent="0.2">
      <c r="A963" s="2" t="s">
        <v>374</v>
      </c>
      <c r="B963" s="2" t="s">
        <v>241</v>
      </c>
      <c r="C963" s="2" t="s">
        <v>242</v>
      </c>
      <c r="D963" s="2" t="s">
        <v>232</v>
      </c>
      <c r="E963" s="2">
        <v>0.12658</v>
      </c>
      <c r="F963" s="2">
        <v>-0.19614000000000001</v>
      </c>
      <c r="G963" s="2">
        <v>0.52688999999999997</v>
      </c>
      <c r="H963" s="2">
        <v>0.22425</v>
      </c>
      <c r="I963" s="2">
        <v>1.3281000000000001</v>
      </c>
      <c r="J963" s="2">
        <v>0.1575</v>
      </c>
      <c r="K963" s="2">
        <v>0.99817999999999996</v>
      </c>
      <c r="L963" s="2"/>
      <c r="M963" s="2" t="s">
        <v>375</v>
      </c>
      <c r="N963" s="2" t="s">
        <v>243</v>
      </c>
    </row>
    <row r="964" spans="1:14" x14ac:dyDescent="0.2">
      <c r="A964" s="2" t="s">
        <v>374</v>
      </c>
      <c r="B964" s="2" t="s">
        <v>244</v>
      </c>
      <c r="C964" s="2" t="s">
        <v>245</v>
      </c>
      <c r="D964" s="2" t="s">
        <v>246</v>
      </c>
      <c r="E964" s="2">
        <v>8.634E-2</v>
      </c>
      <c r="F964" s="2">
        <v>-0.18193999999999999</v>
      </c>
      <c r="G964" s="2">
        <v>0.53410000000000002</v>
      </c>
      <c r="H964" s="2">
        <v>0.17155000000000001</v>
      </c>
      <c r="I964" s="2">
        <v>0.95601999999999998</v>
      </c>
      <c r="J964" s="2">
        <v>0.10672</v>
      </c>
      <c r="K964" s="2">
        <v>0.98351999999999995</v>
      </c>
      <c r="L964" s="2"/>
      <c r="M964" s="2" t="s">
        <v>375</v>
      </c>
      <c r="N964" s="2" t="s">
        <v>247</v>
      </c>
    </row>
    <row r="965" spans="1:14" x14ac:dyDescent="0.2">
      <c r="A965" s="2" t="s">
        <v>374</v>
      </c>
      <c r="B965" s="2" t="s">
        <v>248</v>
      </c>
      <c r="C965" s="2" t="s">
        <v>249</v>
      </c>
      <c r="D965" s="2" t="s">
        <v>246</v>
      </c>
      <c r="E965" s="2">
        <v>1.1187000000000001E-2</v>
      </c>
      <c r="F965" s="2">
        <v>0.24031</v>
      </c>
      <c r="G965" s="2">
        <v>0.39445000000000002</v>
      </c>
      <c r="H965" s="2">
        <v>4.5858999999999997E-2</v>
      </c>
      <c r="I965" s="2">
        <v>1.4411</v>
      </c>
      <c r="J965" s="2">
        <v>6.7432999999999998E-3</v>
      </c>
      <c r="K965" s="2">
        <v>0.99389000000000005</v>
      </c>
      <c r="L965" s="2"/>
      <c r="M965" s="2" t="s">
        <v>375</v>
      </c>
      <c r="N965" s="2" t="s">
        <v>250</v>
      </c>
    </row>
    <row r="966" spans="1:14" x14ac:dyDescent="0.2">
      <c r="A966" s="2" t="s">
        <v>374</v>
      </c>
      <c r="B966" s="2" t="s">
        <v>251</v>
      </c>
      <c r="C966" s="2" t="s">
        <v>252</v>
      </c>
      <c r="D966" s="2" t="s">
        <v>246</v>
      </c>
      <c r="E966" s="2">
        <v>2.4005000000000001</v>
      </c>
      <c r="F966" s="2">
        <v>0.18348</v>
      </c>
      <c r="G966" s="2">
        <v>0.13779</v>
      </c>
      <c r="H966" s="2">
        <v>3.4743000000000003E-2</v>
      </c>
      <c r="I966" s="2">
        <v>1.6265000000000001</v>
      </c>
      <c r="J966" s="2">
        <v>1.9910000000000001</v>
      </c>
      <c r="K966" s="2">
        <v>0.98614999999999997</v>
      </c>
      <c r="L966" s="2"/>
      <c r="M966" s="2" t="s">
        <v>375</v>
      </c>
      <c r="N966" s="2" t="s">
        <v>253</v>
      </c>
    </row>
    <row r="967" spans="1:14" x14ac:dyDescent="0.2">
      <c r="A967" s="2" t="s">
        <v>374</v>
      </c>
      <c r="B967" s="2" t="s">
        <v>254</v>
      </c>
      <c r="C967" s="2" t="s">
        <v>255</v>
      </c>
      <c r="D967" s="2" t="s">
        <v>256</v>
      </c>
      <c r="E967" s="2">
        <v>3.4891000000000001</v>
      </c>
      <c r="F967" s="2">
        <v>-0.29132000000000002</v>
      </c>
      <c r="G967" s="2">
        <v>0.1507</v>
      </c>
      <c r="H967" s="2">
        <v>0.11193</v>
      </c>
      <c r="I967" s="2">
        <v>1.5959000000000001</v>
      </c>
      <c r="J967" s="2">
        <v>6.9451999999999998</v>
      </c>
      <c r="K967" s="2">
        <v>0.99743000000000004</v>
      </c>
      <c r="L967" s="2"/>
      <c r="M967" s="2" t="s">
        <v>375</v>
      </c>
      <c r="N967" s="2" t="s">
        <v>257</v>
      </c>
    </row>
    <row r="968" spans="1:14" x14ac:dyDescent="0.2">
      <c r="A968" s="2" t="s">
        <v>374</v>
      </c>
      <c r="B968" s="2" t="s">
        <v>258</v>
      </c>
      <c r="C968" s="2" t="s">
        <v>259</v>
      </c>
      <c r="D968" s="2" t="s">
        <v>256</v>
      </c>
      <c r="E968" s="2">
        <v>1.3517999999999999</v>
      </c>
      <c r="F968" s="2">
        <v>-7.1552000000000004E-2</v>
      </c>
      <c r="G968" s="2">
        <v>0.22786999999999999</v>
      </c>
      <c r="H968" s="2">
        <v>4.4566000000000001E-2</v>
      </c>
      <c r="I968" s="2">
        <v>1.5465</v>
      </c>
      <c r="J968" s="2">
        <v>1.5699000000000001</v>
      </c>
      <c r="K968" s="2">
        <v>0.99929999999999997</v>
      </c>
      <c r="L968" s="2"/>
      <c r="M968" s="2" t="s">
        <v>375</v>
      </c>
      <c r="N968" s="2" t="s">
        <v>260</v>
      </c>
    </row>
    <row r="969" spans="1:14" x14ac:dyDescent="0.2">
      <c r="A969" s="2" t="s">
        <v>374</v>
      </c>
      <c r="B969" s="2" t="s">
        <v>261</v>
      </c>
      <c r="C969" s="2" t="s">
        <v>262</v>
      </c>
      <c r="D969" s="2" t="s">
        <v>256</v>
      </c>
      <c r="E969" s="2">
        <v>5.1159999999999999E-3</v>
      </c>
      <c r="F969" s="2">
        <v>-0.39122000000000001</v>
      </c>
      <c r="G969" s="2">
        <v>0.75548000000000004</v>
      </c>
      <c r="H969" s="2">
        <v>0.35627999999999999</v>
      </c>
      <c r="I969" s="2">
        <v>2.6741999999999999</v>
      </c>
      <c r="J969" s="2">
        <v>6.3271999999999998E-3</v>
      </c>
      <c r="K969" s="2">
        <v>0.99951999999999996</v>
      </c>
      <c r="L969" s="2"/>
      <c r="M969" s="2" t="s">
        <v>375</v>
      </c>
      <c r="N969" s="2" t="s">
        <v>263</v>
      </c>
    </row>
    <row r="970" spans="1:14" x14ac:dyDescent="0.2">
      <c r="A970" s="2" t="s">
        <v>374</v>
      </c>
      <c r="B970" s="2" t="s">
        <v>264</v>
      </c>
      <c r="C970" s="2" t="s">
        <v>265</v>
      </c>
      <c r="D970" s="2" t="s">
        <v>256</v>
      </c>
      <c r="E970" s="2">
        <v>6.7389999999999999</v>
      </c>
      <c r="F970" s="2">
        <v>0.36696000000000001</v>
      </c>
      <c r="G970" s="2">
        <v>4.0136999999999999E-2</v>
      </c>
      <c r="H970" s="2">
        <v>2.1225000000000001E-2</v>
      </c>
      <c r="I970" s="2">
        <v>3.5192000000000001</v>
      </c>
      <c r="J970" s="2">
        <v>5.1433</v>
      </c>
      <c r="K970" s="2">
        <v>0.99123000000000006</v>
      </c>
      <c r="L970" s="2"/>
      <c r="M970" s="2" t="s">
        <v>375</v>
      </c>
      <c r="N970" s="2" t="s">
        <v>266</v>
      </c>
    </row>
    <row r="971" spans="1:14" x14ac:dyDescent="0.2">
      <c r="A971" s="2" t="s">
        <v>374</v>
      </c>
      <c r="B971" s="2" t="s">
        <v>267</v>
      </c>
      <c r="C971" s="2" t="s">
        <v>268</v>
      </c>
      <c r="D971" s="2" t="s">
        <v>256</v>
      </c>
      <c r="E971" s="2">
        <v>3.9064000000000001</v>
      </c>
      <c r="F971" s="2">
        <v>0.20771999999999999</v>
      </c>
      <c r="G971" s="2">
        <v>0.18418000000000001</v>
      </c>
      <c r="H971" s="2">
        <v>5.7973999999999998E-2</v>
      </c>
      <c r="I971" s="2">
        <v>0.62177000000000004</v>
      </c>
      <c r="J971" s="2">
        <v>22.863700000000001</v>
      </c>
      <c r="K971" s="2">
        <v>0.96270999999999995</v>
      </c>
      <c r="L971" s="2"/>
      <c r="M971" s="2" t="s">
        <v>375</v>
      </c>
      <c r="N971" s="2" t="s">
        <v>269</v>
      </c>
    </row>
    <row r="972" spans="1:14" x14ac:dyDescent="0.2">
      <c r="A972" s="2" t="s">
        <v>374</v>
      </c>
      <c r="B972" s="2" t="s">
        <v>270</v>
      </c>
      <c r="C972" s="2" t="s">
        <v>271</v>
      </c>
      <c r="D972" s="2" t="s">
        <v>256</v>
      </c>
      <c r="E972" s="2">
        <v>3.8962999999999998E-2</v>
      </c>
      <c r="F972" s="2">
        <v>-0.31541000000000002</v>
      </c>
      <c r="G972" s="2">
        <v>0.68291000000000002</v>
      </c>
      <c r="H972" s="2">
        <v>0.27648</v>
      </c>
      <c r="I972" s="2">
        <v>0.90647</v>
      </c>
      <c r="J972" s="2">
        <v>6.0428000000000003E-2</v>
      </c>
      <c r="K972" s="2">
        <v>0.99207999999999996</v>
      </c>
      <c r="L972" s="2"/>
      <c r="M972" s="2" t="s">
        <v>375</v>
      </c>
      <c r="N972" s="2" t="s">
        <v>272</v>
      </c>
    </row>
    <row r="973" spans="1:14" x14ac:dyDescent="0.2">
      <c r="A973" s="2" t="s">
        <v>374</v>
      </c>
      <c r="B973" s="2" t="s">
        <v>273</v>
      </c>
      <c r="C973" s="2" t="s">
        <v>274</v>
      </c>
      <c r="D973" s="2" t="s">
        <v>275</v>
      </c>
      <c r="E973" s="2">
        <v>4.6451000000000002</v>
      </c>
      <c r="F973" s="2">
        <v>0.29285</v>
      </c>
      <c r="G973" s="2">
        <v>0.12608</v>
      </c>
      <c r="H973" s="2">
        <v>6.6899000000000004E-3</v>
      </c>
      <c r="I973" s="2">
        <v>0.90225</v>
      </c>
      <c r="J973" s="2">
        <v>6.7816000000000001</v>
      </c>
      <c r="K973" s="2">
        <v>0.99800999999999995</v>
      </c>
      <c r="L973" s="2"/>
      <c r="M973" s="2" t="s">
        <v>375</v>
      </c>
      <c r="N973" s="2" t="s">
        <v>276</v>
      </c>
    </row>
    <row r="974" spans="1:14" x14ac:dyDescent="0.2">
      <c r="A974" s="2" t="s">
        <v>374</v>
      </c>
      <c r="B974" s="2" t="s">
        <v>277</v>
      </c>
      <c r="C974" s="2" t="s">
        <v>278</v>
      </c>
      <c r="D974" s="2" t="s">
        <v>275</v>
      </c>
      <c r="E974" s="2" t="s">
        <v>219</v>
      </c>
      <c r="F974" s="2">
        <v>0.84457000000000004</v>
      </c>
      <c r="G974" s="2">
        <v>3.8669000000000002E-2</v>
      </c>
      <c r="H974" s="2">
        <v>7.6067000000000001E-3</v>
      </c>
      <c r="I974" s="2">
        <v>0.59030000000000005</v>
      </c>
      <c r="J974" s="2">
        <v>8.2866</v>
      </c>
      <c r="K974" s="2">
        <v>0.80430999999999997</v>
      </c>
      <c r="L974" s="2"/>
      <c r="M974" s="2" t="s">
        <v>375</v>
      </c>
      <c r="N974" s="2" t="s">
        <v>279</v>
      </c>
    </row>
    <row r="975" spans="1:14" x14ac:dyDescent="0.2">
      <c r="A975" s="2" t="s">
        <v>374</v>
      </c>
      <c r="B975" s="2" t="s">
        <v>280</v>
      </c>
      <c r="C975" s="2" t="s">
        <v>281</v>
      </c>
      <c r="D975" s="2" t="s">
        <v>275</v>
      </c>
      <c r="E975" s="2">
        <v>2.4708000000000001</v>
      </c>
      <c r="F975" s="2">
        <v>-0.23427000000000001</v>
      </c>
      <c r="G975" s="2">
        <v>0.20993000000000001</v>
      </c>
      <c r="H975" s="2">
        <v>7.7424999999999994E-2</v>
      </c>
      <c r="I975" s="2">
        <v>1.052</v>
      </c>
      <c r="J975" s="2">
        <v>7.0204000000000004</v>
      </c>
      <c r="K975" s="2">
        <v>0.98197999999999996</v>
      </c>
      <c r="L975" s="2"/>
      <c r="M975" s="2" t="s">
        <v>375</v>
      </c>
      <c r="N975" s="2" t="s">
        <v>282</v>
      </c>
    </row>
    <row r="976" spans="1:14" x14ac:dyDescent="0.2">
      <c r="A976" s="2" t="s">
        <v>374</v>
      </c>
      <c r="B976" s="2" t="s">
        <v>283</v>
      </c>
      <c r="C976" s="2" t="s">
        <v>284</v>
      </c>
      <c r="D976" s="2" t="s">
        <v>275</v>
      </c>
      <c r="E976" s="2" t="s">
        <v>219</v>
      </c>
      <c r="F976" s="2">
        <v>1.0138</v>
      </c>
      <c r="G976" s="2">
        <v>-2.1580999999999999E-2</v>
      </c>
      <c r="H976" s="2">
        <v>5.9506999999999995E-4</v>
      </c>
      <c r="I976" s="2">
        <v>0</v>
      </c>
      <c r="J976" s="2" t="s">
        <v>219</v>
      </c>
      <c r="K976" s="2">
        <v>-4.4170999999999996</v>
      </c>
      <c r="L976" s="2"/>
      <c r="M976" s="2" t="s">
        <v>375</v>
      </c>
      <c r="N976" s="2" t="s">
        <v>285</v>
      </c>
    </row>
    <row r="977" spans="1:14" x14ac:dyDescent="0.2">
      <c r="A977" s="2" t="s">
        <v>374</v>
      </c>
      <c r="B977" s="2" t="s">
        <v>286</v>
      </c>
      <c r="C977" s="2" t="s">
        <v>287</v>
      </c>
      <c r="D977" s="2" t="s">
        <v>275</v>
      </c>
      <c r="E977" s="2">
        <v>0.14108000000000001</v>
      </c>
      <c r="F977" s="2">
        <v>1.0262E-4</v>
      </c>
      <c r="G977" s="2">
        <v>0.25791999999999998</v>
      </c>
      <c r="H977" s="2">
        <v>5.0139000000000003E-2</v>
      </c>
      <c r="I977" s="2">
        <v>0.57920000000000005</v>
      </c>
      <c r="J977" s="2">
        <v>0.76605999999999996</v>
      </c>
      <c r="K977" s="2">
        <v>0.99280999999999997</v>
      </c>
      <c r="L977" s="2"/>
      <c r="M977" s="2" t="s">
        <v>375</v>
      </c>
      <c r="N977" s="2" t="s">
        <v>288</v>
      </c>
    </row>
    <row r="978" spans="1:14" x14ac:dyDescent="0.2">
      <c r="A978" s="2" t="s">
        <v>374</v>
      </c>
      <c r="B978" s="2" t="s">
        <v>289</v>
      </c>
      <c r="C978" s="2" t="s">
        <v>290</v>
      </c>
      <c r="D978" s="2" t="s">
        <v>275</v>
      </c>
      <c r="E978" s="2" t="s">
        <v>219</v>
      </c>
      <c r="F978" s="2">
        <v>0.73885999999999996</v>
      </c>
      <c r="G978" s="2">
        <v>0.20028000000000001</v>
      </c>
      <c r="H978" s="2">
        <v>9.7762000000000005E-3</v>
      </c>
      <c r="I978" s="2">
        <v>0.20938999999999999</v>
      </c>
      <c r="J978" s="2">
        <v>2.1362E-4</v>
      </c>
      <c r="K978" s="2">
        <v>0.67352999999999996</v>
      </c>
      <c r="L978" s="2"/>
      <c r="M978" s="2" t="s">
        <v>375</v>
      </c>
      <c r="N978" s="2" t="s">
        <v>291</v>
      </c>
    </row>
    <row r="979" spans="1:14" x14ac:dyDescent="0.2">
      <c r="A979" s="2" t="s">
        <v>374</v>
      </c>
      <c r="B979" s="2" t="s">
        <v>292</v>
      </c>
      <c r="C979" s="2" t="s">
        <v>293</v>
      </c>
      <c r="D979" s="2" t="s">
        <v>275</v>
      </c>
      <c r="E979" s="2">
        <v>0.16131000000000001</v>
      </c>
      <c r="F979" s="2">
        <v>0.26128000000000001</v>
      </c>
      <c r="G979" s="2">
        <v>0.31991000000000003</v>
      </c>
      <c r="H979" s="2">
        <v>9.2306999999999997E-3</v>
      </c>
      <c r="I979" s="2">
        <v>0.69276000000000004</v>
      </c>
      <c r="J979" s="2">
        <v>5.6936E-2</v>
      </c>
      <c r="K979" s="2">
        <v>0.98746999999999996</v>
      </c>
      <c r="L979" s="2"/>
      <c r="M979" s="2" t="s">
        <v>375</v>
      </c>
      <c r="N979" s="2" t="s">
        <v>294</v>
      </c>
    </row>
    <row r="980" spans="1:14" x14ac:dyDescent="0.2">
      <c r="A980" s="2" t="s">
        <v>374</v>
      </c>
      <c r="B980" s="2" t="s">
        <v>295</v>
      </c>
      <c r="C980" s="2" t="s">
        <v>296</v>
      </c>
      <c r="D980" s="2" t="s">
        <v>275</v>
      </c>
      <c r="E980" s="2">
        <v>20.558199999999999</v>
      </c>
      <c r="F980" s="2">
        <v>0.72874000000000005</v>
      </c>
      <c r="G980" s="2">
        <v>2.4049999999999998E-2</v>
      </c>
      <c r="H980" s="2">
        <v>8.9908999999999996E-3</v>
      </c>
      <c r="I980" s="2">
        <v>1.07</v>
      </c>
      <c r="J980" s="2">
        <v>53.321899999999999</v>
      </c>
      <c r="K980" s="2">
        <v>0.95775999999999994</v>
      </c>
      <c r="L980" s="2"/>
      <c r="M980" s="2" t="s">
        <v>375</v>
      </c>
      <c r="N980" s="2" t="s">
        <v>297</v>
      </c>
    </row>
    <row r="981" spans="1:14" x14ac:dyDescent="0.2">
      <c r="A981" s="2" t="s">
        <v>374</v>
      </c>
      <c r="B981" s="2" t="s">
        <v>298</v>
      </c>
      <c r="C981" s="2" t="s">
        <v>299</v>
      </c>
      <c r="D981" s="2" t="s">
        <v>275</v>
      </c>
      <c r="E981" s="2">
        <v>1.4120999999999999</v>
      </c>
      <c r="F981" s="2">
        <v>-0.3357</v>
      </c>
      <c r="G981" s="2">
        <v>0.25386999999999998</v>
      </c>
      <c r="H981" s="2">
        <v>0.12157999999999999</v>
      </c>
      <c r="I981" s="2">
        <v>1.9093</v>
      </c>
      <c r="J981" s="2">
        <v>1.9133</v>
      </c>
      <c r="K981" s="2">
        <v>0.99941000000000002</v>
      </c>
      <c r="L981" s="2"/>
      <c r="M981" s="2" t="s">
        <v>375</v>
      </c>
      <c r="N981" s="2" t="s">
        <v>300</v>
      </c>
    </row>
    <row r="982" spans="1:14" x14ac:dyDescent="0.2">
      <c r="A982" s="2" t="s">
        <v>374</v>
      </c>
      <c r="B982" s="2" t="s">
        <v>301</v>
      </c>
      <c r="C982" s="2" t="s">
        <v>299</v>
      </c>
      <c r="D982" s="2" t="s">
        <v>275</v>
      </c>
      <c r="E982" s="2">
        <v>5.8498999999999999</v>
      </c>
      <c r="F982" s="2">
        <v>0.33326</v>
      </c>
      <c r="G982" s="2">
        <v>0.12135</v>
      </c>
      <c r="H982" s="2">
        <v>3.8208999999999999E-3</v>
      </c>
      <c r="I982" s="2">
        <v>0.71672999999999998</v>
      </c>
      <c r="J982" s="2">
        <v>27.0916</v>
      </c>
      <c r="K982" s="2">
        <v>0.9899</v>
      </c>
      <c r="L982" s="2"/>
      <c r="M982" s="2" t="s">
        <v>375</v>
      </c>
      <c r="N982" s="2" t="s">
        <v>302</v>
      </c>
    </row>
    <row r="983" spans="1:14" x14ac:dyDescent="0.2">
      <c r="A983" s="2" t="s">
        <v>374</v>
      </c>
      <c r="B983" s="2" t="s">
        <v>303</v>
      </c>
      <c r="C983" s="2" t="s">
        <v>304</v>
      </c>
      <c r="D983" s="2" t="s">
        <v>305</v>
      </c>
      <c r="E983" s="2">
        <v>1.6908000000000001</v>
      </c>
      <c r="F983" s="2">
        <v>-0.43959999999999999</v>
      </c>
      <c r="G983" s="2">
        <v>0.25180000000000002</v>
      </c>
      <c r="H983" s="2">
        <v>0.12188</v>
      </c>
      <c r="I983" s="2">
        <v>2.1905000000000001</v>
      </c>
      <c r="J983" s="2">
        <v>2.3199000000000001</v>
      </c>
      <c r="K983" s="2">
        <v>0.99787000000000003</v>
      </c>
      <c r="L983" s="2"/>
      <c r="M983" s="2" t="s">
        <v>375</v>
      </c>
      <c r="N983" s="2" t="s">
        <v>306</v>
      </c>
    </row>
    <row r="984" spans="1:14" x14ac:dyDescent="0.2">
      <c r="A984" s="2" t="s">
        <v>374</v>
      </c>
      <c r="B984" s="2" t="s">
        <v>307</v>
      </c>
      <c r="C984" s="2" t="s">
        <v>308</v>
      </c>
      <c r="D984" s="2" t="s">
        <v>305</v>
      </c>
      <c r="E984" s="2">
        <v>6.7992999999999998E-2</v>
      </c>
      <c r="F984" s="2">
        <v>0.15212999999999999</v>
      </c>
      <c r="G984" s="2">
        <v>0.36226000000000003</v>
      </c>
      <c r="H984" s="2">
        <v>3.3924999999999997E-2</v>
      </c>
      <c r="I984" s="2">
        <v>1.2974000000000001</v>
      </c>
      <c r="J984" s="2">
        <v>4.8589E-2</v>
      </c>
      <c r="K984" s="2">
        <v>0.99455000000000005</v>
      </c>
      <c r="L984" s="2"/>
      <c r="M984" s="2" t="s">
        <v>375</v>
      </c>
      <c r="N984" s="2" t="s">
        <v>309</v>
      </c>
    </row>
    <row r="985" spans="1:14" x14ac:dyDescent="0.2">
      <c r="A985" s="2" t="s">
        <v>374</v>
      </c>
      <c r="B985" s="2" t="s">
        <v>310</v>
      </c>
      <c r="C985" s="2" t="s">
        <v>311</v>
      </c>
      <c r="D985" s="2" t="s">
        <v>305</v>
      </c>
      <c r="E985" s="2">
        <v>0.27623999999999999</v>
      </c>
      <c r="F985" s="2">
        <v>-0.23128000000000001</v>
      </c>
      <c r="G985" s="2">
        <v>0.45021</v>
      </c>
      <c r="H985" s="2">
        <v>0.18503</v>
      </c>
      <c r="I985" s="2">
        <v>2.3039000000000001</v>
      </c>
      <c r="J985" s="2">
        <v>0.32280999999999999</v>
      </c>
      <c r="K985" s="2">
        <v>0.99936999999999998</v>
      </c>
      <c r="L985" s="2"/>
      <c r="M985" s="2" t="s">
        <v>375</v>
      </c>
      <c r="N985" s="2" t="s">
        <v>312</v>
      </c>
    </row>
    <row r="986" spans="1:14" x14ac:dyDescent="0.2">
      <c r="A986" s="2" t="s">
        <v>374</v>
      </c>
      <c r="B986" s="2" t="s">
        <v>313</v>
      </c>
      <c r="C986" s="2" t="s">
        <v>314</v>
      </c>
      <c r="D986" s="2" t="s">
        <v>305</v>
      </c>
      <c r="E986" s="2">
        <v>5.5644</v>
      </c>
      <c r="F986" s="2">
        <v>6.5637000000000001E-2</v>
      </c>
      <c r="G986" s="2">
        <v>5.5245000000000002E-2</v>
      </c>
      <c r="H986" s="2">
        <v>2.6245999999999998E-2</v>
      </c>
      <c r="I986" s="2">
        <v>2.8599000000000001</v>
      </c>
      <c r="J986" s="2">
        <v>6.1558999999999999</v>
      </c>
      <c r="K986" s="2">
        <v>0.99048999999999998</v>
      </c>
      <c r="L986" s="2"/>
      <c r="M986" s="2" t="s">
        <v>375</v>
      </c>
      <c r="N986" s="2" t="s">
        <v>315</v>
      </c>
    </row>
    <row r="987" spans="1:14" x14ac:dyDescent="0.2">
      <c r="A987" s="2" t="s">
        <v>374</v>
      </c>
      <c r="B987" s="2" t="s">
        <v>316</v>
      </c>
      <c r="C987" s="2" t="s">
        <v>317</v>
      </c>
      <c r="D987" s="2" t="s">
        <v>305</v>
      </c>
      <c r="E987" s="2">
        <v>5.7588999999999997</v>
      </c>
      <c r="F987" s="2">
        <v>0.28949999999999998</v>
      </c>
      <c r="G987" s="2">
        <v>3.8325999999999999E-2</v>
      </c>
      <c r="H987" s="2">
        <v>1.9814999999999999E-2</v>
      </c>
      <c r="I987" s="2">
        <v>4.7896000000000001</v>
      </c>
      <c r="J987" s="2">
        <v>4.9142999999999999</v>
      </c>
      <c r="K987" s="2">
        <v>0.99302999999999997</v>
      </c>
      <c r="L987" s="2"/>
      <c r="M987" s="2" t="s">
        <v>375</v>
      </c>
      <c r="N987" s="2" t="s">
        <v>318</v>
      </c>
    </row>
    <row r="988" spans="1:14" x14ac:dyDescent="0.2">
      <c r="A988" s="2" t="s">
        <v>376</v>
      </c>
      <c r="B988" s="2" t="s">
        <v>213</v>
      </c>
      <c r="C988" s="2" t="s">
        <v>214</v>
      </c>
      <c r="D988" s="2" t="s">
        <v>215</v>
      </c>
      <c r="E988" s="2">
        <v>4.2816E-3</v>
      </c>
      <c r="F988" s="2">
        <v>-4.1179E-2</v>
      </c>
      <c r="G988" s="2">
        <v>0.76637</v>
      </c>
      <c r="H988" s="2">
        <v>2.6450999999999999E-2</v>
      </c>
      <c r="I988" s="2">
        <v>1.3857999999999999</v>
      </c>
      <c r="J988" s="2">
        <v>3.7683E-3</v>
      </c>
      <c r="K988" s="2">
        <v>0.95899000000000001</v>
      </c>
      <c r="L988" s="2"/>
      <c r="M988" s="2" t="s">
        <v>377</v>
      </c>
      <c r="N988" s="2" t="s">
        <v>217</v>
      </c>
    </row>
    <row r="989" spans="1:14" x14ac:dyDescent="0.2">
      <c r="A989" s="2" t="s">
        <v>376</v>
      </c>
      <c r="B989" s="2" t="s">
        <v>218</v>
      </c>
      <c r="C989" s="2" t="s">
        <v>214</v>
      </c>
      <c r="D989" s="2" t="s">
        <v>215</v>
      </c>
      <c r="E989" s="2">
        <v>2.7507E-2</v>
      </c>
      <c r="F989" s="2">
        <v>0.11656</v>
      </c>
      <c r="G989" s="2">
        <v>0.45005000000000001</v>
      </c>
      <c r="H989" s="2">
        <v>7.6664999999999997E-3</v>
      </c>
      <c r="I989" s="2">
        <v>1.5536000000000001</v>
      </c>
      <c r="J989" s="2">
        <v>2.2367000000000001E-2</v>
      </c>
      <c r="K989" s="2">
        <v>0.99261999999999995</v>
      </c>
      <c r="L989" s="2"/>
      <c r="M989" s="2" t="s">
        <v>377</v>
      </c>
      <c r="N989" s="2" t="s">
        <v>220</v>
      </c>
    </row>
    <row r="990" spans="1:14" x14ac:dyDescent="0.2">
      <c r="A990" s="2" t="s">
        <v>376</v>
      </c>
      <c r="B990" s="2" t="s">
        <v>221</v>
      </c>
      <c r="C990" s="2" t="s">
        <v>222</v>
      </c>
      <c r="D990" s="2" t="s">
        <v>215</v>
      </c>
      <c r="E990" s="2">
        <v>2.3431999999999999</v>
      </c>
      <c r="F990" s="2">
        <v>-5.7299000000000003E-2</v>
      </c>
      <c r="G990" s="2">
        <v>0.13217999999999999</v>
      </c>
      <c r="H990" s="2">
        <v>1.9535E-2</v>
      </c>
      <c r="I990" s="2">
        <v>2.6709000000000001</v>
      </c>
      <c r="J990" s="2">
        <v>2.4809000000000001</v>
      </c>
      <c r="K990" s="2">
        <v>0.98870999999999998</v>
      </c>
      <c r="L990" s="2"/>
      <c r="M990" s="2" t="s">
        <v>377</v>
      </c>
      <c r="N990" s="2" t="s">
        <v>223</v>
      </c>
    </row>
    <row r="991" spans="1:14" x14ac:dyDescent="0.2">
      <c r="A991" s="2" t="s">
        <v>376</v>
      </c>
      <c r="B991" s="2" t="s">
        <v>224</v>
      </c>
      <c r="C991" s="2" t="s">
        <v>225</v>
      </c>
      <c r="D991" s="2" t="s">
        <v>215</v>
      </c>
      <c r="E991" s="2">
        <v>3.1411000000000001E-2</v>
      </c>
      <c r="F991" s="2">
        <v>-0.15847</v>
      </c>
      <c r="G991" s="2">
        <v>0.39594000000000001</v>
      </c>
      <c r="H991" s="2">
        <v>5.7950000000000002E-2</v>
      </c>
      <c r="I991" s="2">
        <v>1.7544</v>
      </c>
      <c r="J991" s="2">
        <v>3.6365000000000001E-2</v>
      </c>
      <c r="K991" s="2">
        <v>0.99392999999999998</v>
      </c>
      <c r="L991" s="2"/>
      <c r="M991" s="2" t="s">
        <v>377</v>
      </c>
      <c r="N991" s="2" t="s">
        <v>226</v>
      </c>
    </row>
    <row r="992" spans="1:14" x14ac:dyDescent="0.2">
      <c r="A992" s="2" t="s">
        <v>376</v>
      </c>
      <c r="B992" s="2" t="s">
        <v>227</v>
      </c>
      <c r="C992" s="2" t="s">
        <v>228</v>
      </c>
      <c r="D992" s="2" t="s">
        <v>215</v>
      </c>
      <c r="E992" s="2">
        <v>1.9852999999999999E-2</v>
      </c>
      <c r="F992" s="2">
        <v>-0.21087</v>
      </c>
      <c r="G992" s="2">
        <v>0.48146</v>
      </c>
      <c r="H992" s="2">
        <v>4.8446999999999997E-2</v>
      </c>
      <c r="I992" s="2">
        <v>5</v>
      </c>
      <c r="J992" s="2">
        <v>2.1113E-2</v>
      </c>
      <c r="K992" s="2">
        <v>0.99494000000000005</v>
      </c>
      <c r="L992" s="2"/>
      <c r="M992" s="2" t="s">
        <v>377</v>
      </c>
      <c r="N992" s="2" t="s">
        <v>229</v>
      </c>
    </row>
    <row r="993" spans="1:14" x14ac:dyDescent="0.2">
      <c r="A993" s="2" t="s">
        <v>376</v>
      </c>
      <c r="B993" s="2" t="s">
        <v>230</v>
      </c>
      <c r="C993" s="2" t="s">
        <v>231</v>
      </c>
      <c r="D993" s="2" t="s">
        <v>232</v>
      </c>
      <c r="E993" s="2">
        <v>1.5698000000000001</v>
      </c>
      <c r="F993" s="2">
        <v>0.10188</v>
      </c>
      <c r="G993" s="2">
        <v>0.21471000000000001</v>
      </c>
      <c r="H993" s="2">
        <v>5.5278000000000002E-3</v>
      </c>
      <c r="I993" s="2">
        <v>1.329</v>
      </c>
      <c r="J993" s="2">
        <v>1.5705</v>
      </c>
      <c r="K993" s="2">
        <v>0.98121000000000003</v>
      </c>
      <c r="L993" s="2"/>
      <c r="M993" s="2" t="s">
        <v>377</v>
      </c>
      <c r="N993" s="2" t="s">
        <v>233</v>
      </c>
    </row>
    <row r="994" spans="1:14" x14ac:dyDescent="0.2">
      <c r="A994" s="2" t="s">
        <v>376</v>
      </c>
      <c r="B994" s="2" t="s">
        <v>234</v>
      </c>
      <c r="C994" s="2" t="s">
        <v>231</v>
      </c>
      <c r="D994" s="2" t="s">
        <v>232</v>
      </c>
      <c r="E994" s="2">
        <v>1.8887000000000001E-3</v>
      </c>
      <c r="F994" s="2">
        <v>-0.36114000000000002</v>
      </c>
      <c r="G994" s="2">
        <v>0.91886000000000001</v>
      </c>
      <c r="H994" s="2">
        <v>0.10138</v>
      </c>
      <c r="I994" s="2">
        <v>1.2267999999999999</v>
      </c>
      <c r="J994" s="2">
        <v>2.4800999999999998E-3</v>
      </c>
      <c r="K994" s="2">
        <v>0.96538000000000002</v>
      </c>
      <c r="L994" s="2"/>
      <c r="M994" s="2" t="s">
        <v>377</v>
      </c>
      <c r="N994" s="2" t="s">
        <v>235</v>
      </c>
    </row>
    <row r="995" spans="1:14" x14ac:dyDescent="0.2">
      <c r="A995" s="2" t="s">
        <v>376</v>
      </c>
      <c r="B995" s="2" t="s">
        <v>236</v>
      </c>
      <c r="C995" s="2" t="s">
        <v>231</v>
      </c>
      <c r="D995" s="2" t="s">
        <v>232</v>
      </c>
      <c r="E995" s="2">
        <v>3.5285E-3</v>
      </c>
      <c r="F995" s="2">
        <v>-0.13372000000000001</v>
      </c>
      <c r="G995" s="2">
        <v>0.66363000000000005</v>
      </c>
      <c r="H995" s="2">
        <v>0.25047000000000003</v>
      </c>
      <c r="I995" s="2">
        <v>2.2353000000000001</v>
      </c>
      <c r="J995" s="2">
        <v>3.8792000000000002E-3</v>
      </c>
      <c r="K995" s="2">
        <v>0.99665000000000004</v>
      </c>
      <c r="L995" s="2"/>
      <c r="M995" s="2" t="s">
        <v>377</v>
      </c>
      <c r="N995" s="2" t="s">
        <v>237</v>
      </c>
    </row>
    <row r="996" spans="1:14" x14ac:dyDescent="0.2">
      <c r="A996" s="2" t="s">
        <v>376</v>
      </c>
      <c r="B996" s="2" t="s">
        <v>238</v>
      </c>
      <c r="C996" s="2" t="s">
        <v>239</v>
      </c>
      <c r="D996" s="2" t="s">
        <v>232</v>
      </c>
      <c r="E996" s="2">
        <v>5.2275000000000004E-3</v>
      </c>
      <c r="F996" s="2">
        <v>-0.19706000000000001</v>
      </c>
      <c r="G996" s="2">
        <v>0.95940999999999999</v>
      </c>
      <c r="H996" s="2">
        <v>0.12612000000000001</v>
      </c>
      <c r="I996" s="2">
        <v>1.3093999999999999</v>
      </c>
      <c r="J996" s="2">
        <v>6.8541000000000001E-3</v>
      </c>
      <c r="K996" s="2">
        <v>0.99082999999999999</v>
      </c>
      <c r="L996" s="2"/>
      <c r="M996" s="2" t="s">
        <v>377</v>
      </c>
      <c r="N996" s="2" t="s">
        <v>240</v>
      </c>
    </row>
    <row r="997" spans="1:14" x14ac:dyDescent="0.2">
      <c r="A997" s="2" t="s">
        <v>376</v>
      </c>
      <c r="B997" s="2" t="s">
        <v>241</v>
      </c>
      <c r="C997" s="2" t="s">
        <v>242</v>
      </c>
      <c r="D997" s="2" t="s">
        <v>232</v>
      </c>
      <c r="E997" s="2">
        <v>4.1661999999999998E-2</v>
      </c>
      <c r="F997" s="2">
        <v>-0.18609999999999999</v>
      </c>
      <c r="G997" s="2">
        <v>0.66610999999999998</v>
      </c>
      <c r="H997" s="2">
        <v>5.3309000000000002E-2</v>
      </c>
      <c r="I997" s="2">
        <v>1.1976</v>
      </c>
      <c r="J997" s="2">
        <v>5.1931999999999999E-2</v>
      </c>
      <c r="K997" s="2">
        <v>0.98563000000000001</v>
      </c>
      <c r="L997" s="2"/>
      <c r="M997" s="2" t="s">
        <v>377</v>
      </c>
      <c r="N997" s="2" t="s">
        <v>243</v>
      </c>
    </row>
    <row r="998" spans="1:14" x14ac:dyDescent="0.2">
      <c r="A998" s="2" t="s">
        <v>376</v>
      </c>
      <c r="B998" s="2" t="s">
        <v>244</v>
      </c>
      <c r="C998" s="2" t="s">
        <v>245</v>
      </c>
      <c r="D998" s="2" t="s">
        <v>246</v>
      </c>
      <c r="E998" s="2">
        <v>12.569699999999999</v>
      </c>
      <c r="F998" s="2">
        <v>0.49606</v>
      </c>
      <c r="G998" s="2">
        <v>0.19334000000000001</v>
      </c>
      <c r="H998" s="2">
        <v>8.6339999999999993E-3</v>
      </c>
      <c r="I998" s="2">
        <v>0.27531</v>
      </c>
      <c r="J998" s="2">
        <v>679.73149999999998</v>
      </c>
      <c r="K998" s="2">
        <v>0.95228999999999997</v>
      </c>
      <c r="L998" s="2"/>
      <c r="M998" s="2" t="s">
        <v>377</v>
      </c>
      <c r="N998" s="2" t="s">
        <v>247</v>
      </c>
    </row>
    <row r="999" spans="1:14" x14ac:dyDescent="0.2">
      <c r="A999" s="2" t="s">
        <v>376</v>
      </c>
      <c r="B999" s="2" t="s">
        <v>248</v>
      </c>
      <c r="C999" s="2" t="s">
        <v>249</v>
      </c>
      <c r="D999" s="2" t="s">
        <v>246</v>
      </c>
      <c r="E999" s="2" t="s">
        <v>219</v>
      </c>
      <c r="F999" s="2">
        <v>0.58006999999999997</v>
      </c>
      <c r="G999" s="2">
        <v>0.21301</v>
      </c>
      <c r="H999" s="2">
        <v>4.0682000000000001E-3</v>
      </c>
      <c r="I999" s="2">
        <v>0.99409999999999998</v>
      </c>
      <c r="J999" s="2">
        <v>4.8583999999999997E-3</v>
      </c>
      <c r="K999" s="2">
        <v>0.90393999999999997</v>
      </c>
      <c r="L999" s="2"/>
      <c r="M999" s="2" t="s">
        <v>377</v>
      </c>
      <c r="N999" s="2" t="s">
        <v>250</v>
      </c>
    </row>
    <row r="1000" spans="1:14" x14ac:dyDescent="0.2">
      <c r="A1000" s="2" t="s">
        <v>376</v>
      </c>
      <c r="B1000" s="2" t="s">
        <v>251</v>
      </c>
      <c r="C1000" s="2" t="s">
        <v>252</v>
      </c>
      <c r="D1000" s="2" t="s">
        <v>246</v>
      </c>
      <c r="E1000" s="2">
        <v>3.9647000000000001</v>
      </c>
      <c r="F1000" s="2">
        <v>0.38918999999999998</v>
      </c>
      <c r="G1000" s="2">
        <v>0.17216999999999999</v>
      </c>
      <c r="H1000" s="2">
        <v>8.6537000000000003E-3</v>
      </c>
      <c r="I1000" s="2">
        <v>0.69282999999999995</v>
      </c>
      <c r="J1000" s="2">
        <v>1.6317999999999999</v>
      </c>
      <c r="K1000" s="2">
        <v>0.97519999999999996</v>
      </c>
      <c r="L1000" s="2"/>
      <c r="M1000" s="2" t="s">
        <v>377</v>
      </c>
      <c r="N1000" s="2" t="s">
        <v>253</v>
      </c>
    </row>
    <row r="1001" spans="1:14" x14ac:dyDescent="0.2">
      <c r="A1001" s="2" t="s">
        <v>376</v>
      </c>
      <c r="B1001" s="2" t="s">
        <v>254</v>
      </c>
      <c r="C1001" s="2" t="s">
        <v>255</v>
      </c>
      <c r="D1001" s="2" t="s">
        <v>256</v>
      </c>
      <c r="E1001" s="2">
        <v>12.202299999999999</v>
      </c>
      <c r="F1001" s="2">
        <v>0.58880999999999994</v>
      </c>
      <c r="G1001" s="2">
        <v>1.0329E-3</v>
      </c>
      <c r="H1001" s="2">
        <v>8.43E-3</v>
      </c>
      <c r="I1001" s="2">
        <v>2.2890000000000001</v>
      </c>
      <c r="J1001" s="2">
        <v>9.7540999999999993</v>
      </c>
      <c r="K1001" s="2">
        <v>0.92156000000000005</v>
      </c>
      <c r="L1001" s="2"/>
      <c r="M1001" s="2" t="s">
        <v>377</v>
      </c>
      <c r="N1001" s="2" t="s">
        <v>257</v>
      </c>
    </row>
    <row r="1002" spans="1:14" x14ac:dyDescent="0.2">
      <c r="A1002" s="2" t="s">
        <v>376</v>
      </c>
      <c r="B1002" s="2" t="s">
        <v>258</v>
      </c>
      <c r="C1002" s="2" t="s">
        <v>259</v>
      </c>
      <c r="D1002" s="2" t="s">
        <v>256</v>
      </c>
      <c r="E1002" s="2">
        <v>1.8007</v>
      </c>
      <c r="F1002" s="2">
        <v>-0.15670999999999999</v>
      </c>
      <c r="G1002" s="2">
        <v>0.17498</v>
      </c>
      <c r="H1002" s="2">
        <v>4.0946000000000003E-2</v>
      </c>
      <c r="I1002" s="2">
        <v>2.2684000000000002</v>
      </c>
      <c r="J1002" s="2">
        <v>2.0703999999999998</v>
      </c>
      <c r="K1002" s="2">
        <v>0.99156999999999995</v>
      </c>
      <c r="L1002" s="2"/>
      <c r="M1002" s="2" t="s">
        <v>377</v>
      </c>
      <c r="N1002" s="2" t="s">
        <v>260</v>
      </c>
    </row>
    <row r="1003" spans="1:14" x14ac:dyDescent="0.2">
      <c r="A1003" s="2" t="s">
        <v>376</v>
      </c>
      <c r="B1003" s="2" t="s">
        <v>261</v>
      </c>
      <c r="C1003" s="2" t="s">
        <v>262</v>
      </c>
      <c r="D1003" s="2" t="s">
        <v>256</v>
      </c>
      <c r="E1003" s="2">
        <v>6.0689000000000003E-3</v>
      </c>
      <c r="F1003" s="2">
        <v>2.1198999999999999E-2</v>
      </c>
      <c r="G1003" s="2">
        <v>0.51649</v>
      </c>
      <c r="H1003" s="2">
        <v>2.7772999999999999E-2</v>
      </c>
      <c r="I1003" s="2">
        <v>4.3266999999999998</v>
      </c>
      <c r="J1003" s="2">
        <v>5.9347000000000002E-3</v>
      </c>
      <c r="K1003" s="2">
        <v>0.99478999999999995</v>
      </c>
      <c r="L1003" s="2"/>
      <c r="M1003" s="2" t="s">
        <v>377</v>
      </c>
      <c r="N1003" s="2" t="s">
        <v>263</v>
      </c>
    </row>
    <row r="1004" spans="1:14" x14ac:dyDescent="0.2">
      <c r="A1004" s="2" t="s">
        <v>376</v>
      </c>
      <c r="B1004" s="2" t="s">
        <v>264</v>
      </c>
      <c r="C1004" s="2" t="s">
        <v>265</v>
      </c>
      <c r="D1004" s="2" t="s">
        <v>256</v>
      </c>
      <c r="E1004" s="2" t="s">
        <v>219</v>
      </c>
      <c r="F1004" s="2">
        <v>0.57520000000000004</v>
      </c>
      <c r="G1004" s="2">
        <v>2.2714000000000002E-2</v>
      </c>
      <c r="H1004" s="2">
        <v>5.4776E-3</v>
      </c>
      <c r="I1004" s="2">
        <v>5</v>
      </c>
      <c r="J1004" s="2">
        <v>3.7780999999999998</v>
      </c>
      <c r="K1004" s="2">
        <v>0.96287</v>
      </c>
      <c r="L1004" s="2"/>
      <c r="M1004" s="2" t="s">
        <v>377</v>
      </c>
      <c r="N1004" s="2" t="s">
        <v>266</v>
      </c>
    </row>
    <row r="1005" spans="1:14" x14ac:dyDescent="0.2">
      <c r="A1005" s="2" t="s">
        <v>376</v>
      </c>
      <c r="B1005" s="2" t="s">
        <v>267</v>
      </c>
      <c r="C1005" s="2" t="s">
        <v>268</v>
      </c>
      <c r="D1005" s="2" t="s">
        <v>256</v>
      </c>
      <c r="E1005" s="2" t="s">
        <v>219</v>
      </c>
      <c r="F1005" s="2">
        <v>0.53039999999999998</v>
      </c>
      <c r="G1005" s="2">
        <v>3.0162000000000001E-2</v>
      </c>
      <c r="H1005" s="2">
        <v>1.5005999999999999E-3</v>
      </c>
      <c r="I1005" s="2">
        <v>4.9631999999999996</v>
      </c>
      <c r="J1005" s="2">
        <v>3.5388000000000002</v>
      </c>
      <c r="K1005" s="2">
        <v>0.95840999999999998</v>
      </c>
      <c r="L1005" s="2"/>
      <c r="M1005" s="2" t="s">
        <v>377</v>
      </c>
      <c r="N1005" s="2" t="s">
        <v>269</v>
      </c>
    </row>
    <row r="1006" spans="1:14" x14ac:dyDescent="0.2">
      <c r="A1006" s="2" t="s">
        <v>376</v>
      </c>
      <c r="B1006" s="2" t="s">
        <v>270</v>
      </c>
      <c r="C1006" s="2" t="s">
        <v>271</v>
      </c>
      <c r="D1006" s="2" t="s">
        <v>256</v>
      </c>
      <c r="E1006" s="2">
        <v>0.19877</v>
      </c>
      <c r="F1006" s="2">
        <v>-8.3998000000000003E-2</v>
      </c>
      <c r="G1006" s="2">
        <v>0.46149000000000001</v>
      </c>
      <c r="H1006" s="2">
        <v>1.9040000000000001E-2</v>
      </c>
      <c r="I1006" s="2">
        <v>0.97006000000000003</v>
      </c>
      <c r="J1006" s="2">
        <v>0.24632000000000001</v>
      </c>
      <c r="K1006" s="2">
        <v>0.98119999999999996</v>
      </c>
      <c r="L1006" s="2"/>
      <c r="M1006" s="2" t="s">
        <v>377</v>
      </c>
      <c r="N1006" s="2" t="s">
        <v>272</v>
      </c>
    </row>
    <row r="1007" spans="1:14" x14ac:dyDescent="0.2">
      <c r="A1007" s="2" t="s">
        <v>376</v>
      </c>
      <c r="B1007" s="2" t="s">
        <v>273</v>
      </c>
      <c r="C1007" s="2" t="s">
        <v>274</v>
      </c>
      <c r="D1007" s="2" t="s">
        <v>275</v>
      </c>
      <c r="E1007" s="2">
        <v>0.13653000000000001</v>
      </c>
      <c r="F1007" s="2">
        <v>0.13305</v>
      </c>
      <c r="G1007" s="2">
        <v>0.43034</v>
      </c>
      <c r="H1007" s="2">
        <v>1.1238E-2</v>
      </c>
      <c r="I1007" s="2">
        <v>1.0852999999999999</v>
      </c>
      <c r="J1007" s="2">
        <v>0.10541</v>
      </c>
      <c r="K1007" s="2">
        <v>0.99473999999999996</v>
      </c>
      <c r="L1007" s="2"/>
      <c r="M1007" s="2" t="s">
        <v>377</v>
      </c>
      <c r="N1007" s="2" t="s">
        <v>276</v>
      </c>
    </row>
    <row r="1008" spans="1:14" x14ac:dyDescent="0.2">
      <c r="A1008" s="2" t="s">
        <v>376</v>
      </c>
      <c r="B1008" s="2" t="s">
        <v>277</v>
      </c>
      <c r="C1008" s="2" t="s">
        <v>278</v>
      </c>
      <c r="D1008" s="2" t="s">
        <v>275</v>
      </c>
      <c r="E1008" s="2">
        <v>0.15284</v>
      </c>
      <c r="F1008" s="2">
        <v>-3.3154999999999997E-2</v>
      </c>
      <c r="G1008" s="2">
        <v>0.45682</v>
      </c>
      <c r="H1008" s="2">
        <v>1.8072999999999999E-2</v>
      </c>
      <c r="I1008" s="2">
        <v>0.78161000000000003</v>
      </c>
      <c r="J1008" s="2">
        <v>0.17573</v>
      </c>
      <c r="K1008" s="2">
        <v>0.98946999999999996</v>
      </c>
      <c r="L1008" s="2"/>
      <c r="M1008" s="2" t="s">
        <v>377</v>
      </c>
      <c r="N1008" s="2" t="s">
        <v>279</v>
      </c>
    </row>
    <row r="1009" spans="1:14" x14ac:dyDescent="0.2">
      <c r="A1009" s="2" t="s">
        <v>376</v>
      </c>
      <c r="B1009" s="2" t="s">
        <v>280</v>
      </c>
      <c r="C1009" s="2" t="s">
        <v>281</v>
      </c>
      <c r="D1009" s="2" t="s">
        <v>275</v>
      </c>
      <c r="E1009" s="2">
        <v>1.7857999999999999E-3</v>
      </c>
      <c r="F1009" s="2">
        <v>-0.10474</v>
      </c>
      <c r="G1009" s="2">
        <v>0.89898999999999996</v>
      </c>
      <c r="H1009" s="2">
        <v>5.5045999999999998E-2</v>
      </c>
      <c r="I1009" s="2">
        <v>1.1739999999999999</v>
      </c>
      <c r="J1009" s="2">
        <v>1.8197000000000001E-3</v>
      </c>
      <c r="K1009" s="2">
        <v>0.97255000000000003</v>
      </c>
      <c r="L1009" s="2"/>
      <c r="M1009" s="2" t="s">
        <v>377</v>
      </c>
      <c r="N1009" s="2" t="s">
        <v>282</v>
      </c>
    </row>
    <row r="1010" spans="1:14" x14ac:dyDescent="0.2">
      <c r="A1010" s="2" t="s">
        <v>376</v>
      </c>
      <c r="B1010" s="2" t="s">
        <v>283</v>
      </c>
      <c r="C1010" s="2" t="s">
        <v>284</v>
      </c>
      <c r="D1010" s="2" t="s">
        <v>275</v>
      </c>
      <c r="E1010" s="2" t="s">
        <v>219</v>
      </c>
      <c r="F1010" s="2">
        <v>0.79859000000000002</v>
      </c>
      <c r="G1010" s="2">
        <v>-6.5878999999999998E-3</v>
      </c>
      <c r="H1010" s="2">
        <v>-2.1892E-4</v>
      </c>
      <c r="I1010" s="2">
        <v>2.2233000000000001</v>
      </c>
      <c r="J1010" s="2">
        <v>4.3807</v>
      </c>
      <c r="K1010" s="2">
        <v>0.78680000000000005</v>
      </c>
      <c r="L1010" s="2"/>
      <c r="M1010" s="2" t="s">
        <v>377</v>
      </c>
      <c r="N1010" s="2" t="s">
        <v>285</v>
      </c>
    </row>
    <row r="1011" spans="1:14" x14ac:dyDescent="0.2">
      <c r="A1011" s="2" t="s">
        <v>376</v>
      </c>
      <c r="B1011" s="2" t="s">
        <v>286</v>
      </c>
      <c r="C1011" s="2" t="s">
        <v>287</v>
      </c>
      <c r="D1011" s="2" t="s">
        <v>275</v>
      </c>
      <c r="E1011" s="2">
        <v>6.0178999999999996E-3</v>
      </c>
      <c r="F1011" s="2">
        <v>9.8714000000000007E-3</v>
      </c>
      <c r="G1011" s="2">
        <v>0.52388000000000001</v>
      </c>
      <c r="H1011" s="2">
        <v>2.1755E-2</v>
      </c>
      <c r="I1011" s="2">
        <v>1.4244000000000001</v>
      </c>
      <c r="J1011" s="2">
        <v>5.6296000000000002E-3</v>
      </c>
      <c r="K1011" s="2">
        <v>0.99382000000000004</v>
      </c>
      <c r="L1011" s="2"/>
      <c r="M1011" s="2" t="s">
        <v>377</v>
      </c>
      <c r="N1011" s="2" t="s">
        <v>288</v>
      </c>
    </row>
    <row r="1012" spans="1:14" x14ac:dyDescent="0.2">
      <c r="A1012" s="2" t="s">
        <v>376</v>
      </c>
      <c r="B1012" s="2" t="s">
        <v>289</v>
      </c>
      <c r="C1012" s="2" t="s">
        <v>290</v>
      </c>
      <c r="D1012" s="2" t="s">
        <v>275</v>
      </c>
      <c r="E1012" s="2" t="s">
        <v>329</v>
      </c>
      <c r="F1012" s="2">
        <v>0.29747000000000001</v>
      </c>
      <c r="G1012" s="2">
        <v>0.61568000000000001</v>
      </c>
      <c r="H1012" s="2">
        <v>1.4977000000000001E-2</v>
      </c>
      <c r="I1012" s="2">
        <v>0.1</v>
      </c>
      <c r="J1012" s="2">
        <v>5.9599000000000003E-7</v>
      </c>
      <c r="K1012" s="2">
        <v>0.77905999999999997</v>
      </c>
      <c r="L1012" s="2"/>
      <c r="M1012" s="2" t="s">
        <v>377</v>
      </c>
      <c r="N1012" s="2" t="s">
        <v>291</v>
      </c>
    </row>
    <row r="1013" spans="1:14" x14ac:dyDescent="0.2">
      <c r="A1013" s="2" t="s">
        <v>376</v>
      </c>
      <c r="B1013" s="2" t="s">
        <v>292</v>
      </c>
      <c r="C1013" s="2" t="s">
        <v>293</v>
      </c>
      <c r="D1013" s="2" t="s">
        <v>275</v>
      </c>
      <c r="E1013" s="2">
        <v>5.2554000000000003E-3</v>
      </c>
      <c r="F1013" s="2">
        <v>-4.8589E-2</v>
      </c>
      <c r="G1013" s="2">
        <v>0.68847999999999998</v>
      </c>
      <c r="H1013" s="2">
        <v>2.3713000000000001E-2</v>
      </c>
      <c r="I1013" s="2">
        <v>1.4713000000000001</v>
      </c>
      <c r="J1013" s="2">
        <v>5.2598999999999996E-3</v>
      </c>
      <c r="K1013" s="2">
        <v>0.99661999999999995</v>
      </c>
      <c r="L1013" s="2"/>
      <c r="M1013" s="2" t="s">
        <v>377</v>
      </c>
      <c r="N1013" s="2" t="s">
        <v>294</v>
      </c>
    </row>
    <row r="1014" spans="1:14" x14ac:dyDescent="0.2">
      <c r="A1014" s="2" t="s">
        <v>376</v>
      </c>
      <c r="B1014" s="2" t="s">
        <v>295</v>
      </c>
      <c r="C1014" s="2" t="s">
        <v>296</v>
      </c>
      <c r="D1014" s="2" t="s">
        <v>275</v>
      </c>
      <c r="E1014" s="2">
        <v>3.7629000000000001</v>
      </c>
      <c r="F1014" s="2">
        <v>0.36591000000000001</v>
      </c>
      <c r="G1014" s="2">
        <v>0.12751999999999999</v>
      </c>
      <c r="H1014" s="2">
        <v>2.3987000000000001E-3</v>
      </c>
      <c r="I1014" s="2">
        <v>1.0704</v>
      </c>
      <c r="J1014" s="2">
        <v>1.8083</v>
      </c>
      <c r="K1014" s="2">
        <v>0.98136000000000001</v>
      </c>
      <c r="L1014" s="2"/>
      <c r="M1014" s="2" t="s">
        <v>377</v>
      </c>
      <c r="N1014" s="2" t="s">
        <v>297</v>
      </c>
    </row>
    <row r="1015" spans="1:14" x14ac:dyDescent="0.2">
      <c r="A1015" s="2" t="s">
        <v>376</v>
      </c>
      <c r="B1015" s="2" t="s">
        <v>298</v>
      </c>
      <c r="C1015" s="2" t="s">
        <v>299</v>
      </c>
      <c r="D1015" s="2" t="s">
        <v>275</v>
      </c>
      <c r="E1015" s="2">
        <v>0.24826000000000001</v>
      </c>
      <c r="F1015" s="2">
        <v>-0.41826000000000002</v>
      </c>
      <c r="G1015" s="2">
        <v>0.48213</v>
      </c>
      <c r="H1015" s="2">
        <v>8.6651000000000006E-2</v>
      </c>
      <c r="I1015" s="2">
        <v>0.74256999999999995</v>
      </c>
      <c r="J1015" s="2">
        <v>0.73229</v>
      </c>
      <c r="K1015" s="2">
        <v>0.99516000000000004</v>
      </c>
      <c r="L1015" s="2"/>
      <c r="M1015" s="2" t="s">
        <v>377</v>
      </c>
      <c r="N1015" s="2" t="s">
        <v>300</v>
      </c>
    </row>
    <row r="1016" spans="1:14" x14ac:dyDescent="0.2">
      <c r="A1016" s="2" t="s">
        <v>376</v>
      </c>
      <c r="B1016" s="2" t="s">
        <v>301</v>
      </c>
      <c r="C1016" s="2" t="s">
        <v>299</v>
      </c>
      <c r="D1016" s="2" t="s">
        <v>275</v>
      </c>
      <c r="E1016" s="2">
        <v>0.15529000000000001</v>
      </c>
      <c r="F1016" s="2">
        <v>-0.14702000000000001</v>
      </c>
      <c r="G1016" s="2">
        <v>0.47724</v>
      </c>
      <c r="H1016" s="2">
        <v>3.3563999999999997E-2</v>
      </c>
      <c r="I1016" s="2">
        <v>0.70306000000000002</v>
      </c>
      <c r="J1016" s="2">
        <v>0.2394</v>
      </c>
      <c r="K1016" s="2">
        <v>0.99267000000000005</v>
      </c>
      <c r="L1016" s="2"/>
      <c r="M1016" s="2" t="s">
        <v>377</v>
      </c>
      <c r="N1016" s="2" t="s">
        <v>302</v>
      </c>
    </row>
    <row r="1017" spans="1:14" x14ac:dyDescent="0.2">
      <c r="A1017" s="2" t="s">
        <v>376</v>
      </c>
      <c r="B1017" s="2" t="s">
        <v>303</v>
      </c>
      <c r="C1017" s="2" t="s">
        <v>304</v>
      </c>
      <c r="D1017" s="2" t="s">
        <v>305</v>
      </c>
      <c r="E1017" s="2">
        <v>1.5629</v>
      </c>
      <c r="F1017" s="2">
        <v>-0.85499999999999998</v>
      </c>
      <c r="G1017" s="2">
        <v>0.31230999999999998</v>
      </c>
      <c r="H1017" s="2">
        <v>0.1208</v>
      </c>
      <c r="I1017" s="2">
        <v>1.6029</v>
      </c>
      <c r="J1017" s="2">
        <v>3.1015000000000001</v>
      </c>
      <c r="K1017" s="2">
        <v>0.97809000000000001</v>
      </c>
      <c r="L1017" s="2"/>
      <c r="M1017" s="2" t="s">
        <v>377</v>
      </c>
      <c r="N1017" s="2" t="s">
        <v>306</v>
      </c>
    </row>
    <row r="1018" spans="1:14" x14ac:dyDescent="0.2">
      <c r="A1018" s="2" t="s">
        <v>376</v>
      </c>
      <c r="B1018" s="2" t="s">
        <v>307</v>
      </c>
      <c r="C1018" s="2" t="s">
        <v>308</v>
      </c>
      <c r="D1018" s="2" t="s">
        <v>305</v>
      </c>
      <c r="E1018" s="2">
        <v>0.42314000000000002</v>
      </c>
      <c r="F1018" s="2">
        <v>0.19492000000000001</v>
      </c>
      <c r="G1018" s="2">
        <v>0.27406999999999998</v>
      </c>
      <c r="H1018" s="2">
        <v>5.9480000000000002E-3</v>
      </c>
      <c r="I1018" s="2">
        <v>0.49656</v>
      </c>
      <c r="J1018" s="2">
        <v>0.81232000000000004</v>
      </c>
      <c r="K1018" s="2">
        <v>0.98740000000000006</v>
      </c>
      <c r="L1018" s="2"/>
      <c r="M1018" s="2" t="s">
        <v>377</v>
      </c>
      <c r="N1018" s="2" t="s">
        <v>309</v>
      </c>
    </row>
    <row r="1019" spans="1:14" x14ac:dyDescent="0.2">
      <c r="A1019" s="2" t="s">
        <v>376</v>
      </c>
      <c r="B1019" s="2" t="s">
        <v>310</v>
      </c>
      <c r="C1019" s="2" t="s">
        <v>311</v>
      </c>
      <c r="D1019" s="2" t="s">
        <v>305</v>
      </c>
      <c r="E1019" s="2">
        <v>0.3478</v>
      </c>
      <c r="F1019" s="2">
        <v>-0.15443000000000001</v>
      </c>
      <c r="G1019" s="2">
        <v>0.38244</v>
      </c>
      <c r="H1019" s="2">
        <v>0.12673999999999999</v>
      </c>
      <c r="I1019" s="2">
        <v>3.7033</v>
      </c>
      <c r="J1019" s="2">
        <v>0.37139</v>
      </c>
      <c r="K1019" s="2">
        <v>0.99567000000000005</v>
      </c>
      <c r="L1019" s="2"/>
      <c r="M1019" s="2" t="s">
        <v>377</v>
      </c>
      <c r="N1019" s="2" t="s">
        <v>312</v>
      </c>
    </row>
    <row r="1020" spans="1:14" x14ac:dyDescent="0.2">
      <c r="A1020" s="2" t="s">
        <v>376</v>
      </c>
      <c r="B1020" s="2" t="s">
        <v>313</v>
      </c>
      <c r="C1020" s="2" t="s">
        <v>314</v>
      </c>
      <c r="D1020" s="2" t="s">
        <v>305</v>
      </c>
      <c r="E1020" s="2">
        <v>4.1026999999999996</v>
      </c>
      <c r="F1020" s="2">
        <v>-0.64031000000000005</v>
      </c>
      <c r="G1020" s="2">
        <v>0.12458</v>
      </c>
      <c r="H1020" s="2">
        <v>7.5387999999999997E-2</v>
      </c>
      <c r="I1020" s="2">
        <v>2.9281000000000001</v>
      </c>
      <c r="J1020" s="2">
        <v>5.9706000000000001</v>
      </c>
      <c r="K1020" s="2">
        <v>0.99504000000000004</v>
      </c>
      <c r="L1020" s="2"/>
      <c r="M1020" s="2" t="s">
        <v>377</v>
      </c>
      <c r="N1020" s="2" t="s">
        <v>315</v>
      </c>
    </row>
    <row r="1021" spans="1:14" x14ac:dyDescent="0.2">
      <c r="A1021" s="2" t="s">
        <v>376</v>
      </c>
      <c r="B1021" s="2" t="s">
        <v>316</v>
      </c>
      <c r="C1021" s="2" t="s">
        <v>317</v>
      </c>
      <c r="D1021" s="2" t="s">
        <v>305</v>
      </c>
      <c r="E1021" s="2">
        <v>7.8807999999999998</v>
      </c>
      <c r="F1021" s="2">
        <v>0.31262000000000001</v>
      </c>
      <c r="G1021" s="2">
        <v>5.7787999999999999E-2</v>
      </c>
      <c r="H1021" s="2">
        <v>4.5478000000000003E-3</v>
      </c>
      <c r="I1021" s="2">
        <v>1.8911</v>
      </c>
      <c r="J1021" s="2">
        <v>14.0627</v>
      </c>
      <c r="K1021" s="2">
        <v>0.99417</v>
      </c>
      <c r="L1021" s="2"/>
      <c r="M1021" s="2" t="s">
        <v>377</v>
      </c>
      <c r="N1021" s="2" t="s">
        <v>318</v>
      </c>
    </row>
    <row r="1022" spans="1:14" x14ac:dyDescent="0.2">
      <c r="A1022" s="2" t="s">
        <v>378</v>
      </c>
      <c r="B1022" s="2" t="s">
        <v>213</v>
      </c>
      <c r="C1022" s="2" t="s">
        <v>214</v>
      </c>
      <c r="D1022" s="2" t="s">
        <v>215</v>
      </c>
      <c r="E1022" s="2">
        <v>7.8589999999999997E-3</v>
      </c>
      <c r="F1022" s="2">
        <v>0.22220999999999999</v>
      </c>
      <c r="G1022" s="2">
        <v>0.61299999999999999</v>
      </c>
      <c r="H1022" s="2">
        <v>-3.9706999999999998E-3</v>
      </c>
      <c r="I1022" s="2">
        <v>1.3608</v>
      </c>
      <c r="J1022" s="2">
        <v>4.6978000000000002E-3</v>
      </c>
      <c r="K1022" s="2">
        <v>0.97968</v>
      </c>
      <c r="L1022" s="2"/>
      <c r="M1022" s="2" t="s">
        <v>379</v>
      </c>
      <c r="N1022" s="2" t="s">
        <v>217</v>
      </c>
    </row>
    <row r="1023" spans="1:14" x14ac:dyDescent="0.2">
      <c r="A1023" s="2" t="s">
        <v>378</v>
      </c>
      <c r="B1023" s="2" t="s">
        <v>218</v>
      </c>
      <c r="C1023" s="2" t="s">
        <v>214</v>
      </c>
      <c r="D1023" s="2" t="s">
        <v>215</v>
      </c>
      <c r="E1023" s="2">
        <v>7.4216000000000004E-2</v>
      </c>
      <c r="F1023" s="2">
        <v>0.28160000000000002</v>
      </c>
      <c r="G1023" s="2">
        <v>0.35294999999999999</v>
      </c>
      <c r="H1023" s="2">
        <v>-1.5758E-3</v>
      </c>
      <c r="I1023" s="2">
        <v>1.1860999999999999</v>
      </c>
      <c r="J1023" s="2">
        <v>3.8743E-2</v>
      </c>
      <c r="K1023" s="2">
        <v>0.99185000000000001</v>
      </c>
      <c r="L1023" s="2"/>
      <c r="M1023" s="2" t="s">
        <v>379</v>
      </c>
      <c r="N1023" s="2" t="s">
        <v>220</v>
      </c>
    </row>
    <row r="1024" spans="1:14" x14ac:dyDescent="0.2">
      <c r="A1024" s="2" t="s">
        <v>378</v>
      </c>
      <c r="B1024" s="2" t="s">
        <v>221</v>
      </c>
      <c r="C1024" s="2" t="s">
        <v>222</v>
      </c>
      <c r="D1024" s="2" t="s">
        <v>215</v>
      </c>
      <c r="E1024" s="2">
        <v>0.25281999999999999</v>
      </c>
      <c r="F1024" s="2">
        <v>-8.6493E-2</v>
      </c>
      <c r="G1024" s="2">
        <v>0.41853000000000001</v>
      </c>
      <c r="H1024" s="2">
        <v>6.7315E-2</v>
      </c>
      <c r="I1024" s="2">
        <v>1.0859000000000001</v>
      </c>
      <c r="J1024" s="2">
        <v>0.30852000000000002</v>
      </c>
      <c r="K1024" s="2">
        <v>0.99436999999999998</v>
      </c>
      <c r="L1024" s="2"/>
      <c r="M1024" s="2" t="s">
        <v>379</v>
      </c>
      <c r="N1024" s="2" t="s">
        <v>223</v>
      </c>
    </row>
    <row r="1025" spans="1:14" x14ac:dyDescent="0.2">
      <c r="A1025" s="2" t="s">
        <v>378</v>
      </c>
      <c r="B1025" s="2" t="s">
        <v>224</v>
      </c>
      <c r="C1025" s="2" t="s">
        <v>225</v>
      </c>
      <c r="D1025" s="2" t="s">
        <v>215</v>
      </c>
      <c r="E1025" s="2">
        <v>7.8166999999999993E-3</v>
      </c>
      <c r="F1025" s="2">
        <v>-0.29649999999999999</v>
      </c>
      <c r="G1025" s="2">
        <v>0.67401</v>
      </c>
      <c r="H1025" s="2">
        <v>0.20535</v>
      </c>
      <c r="I1025" s="2">
        <v>3.0790999999999999</v>
      </c>
      <c r="J1025" s="2">
        <v>9.0010000000000003E-3</v>
      </c>
      <c r="K1025" s="2">
        <v>0.98294999999999999</v>
      </c>
      <c r="L1025" s="2"/>
      <c r="M1025" s="2" t="s">
        <v>379</v>
      </c>
      <c r="N1025" s="2" t="s">
        <v>226</v>
      </c>
    </row>
    <row r="1026" spans="1:14" x14ac:dyDescent="0.2">
      <c r="A1026" s="2" t="s">
        <v>378</v>
      </c>
      <c r="B1026" s="2" t="s">
        <v>227</v>
      </c>
      <c r="C1026" s="2" t="s">
        <v>228</v>
      </c>
      <c r="D1026" s="2" t="s">
        <v>215</v>
      </c>
      <c r="E1026" s="2">
        <v>1.4558E-2</v>
      </c>
      <c r="F1026" s="2">
        <v>-0.48487999999999998</v>
      </c>
      <c r="G1026" s="2">
        <v>0.60619999999999996</v>
      </c>
      <c r="H1026" s="2">
        <v>0.19266</v>
      </c>
      <c r="I1026" s="2">
        <v>2.0283000000000002</v>
      </c>
      <c r="J1026" s="2">
        <v>1.9954E-2</v>
      </c>
      <c r="K1026" s="2">
        <v>0.99839</v>
      </c>
      <c r="L1026" s="2"/>
      <c r="M1026" s="2" t="s">
        <v>379</v>
      </c>
      <c r="N1026" s="2" t="s">
        <v>229</v>
      </c>
    </row>
    <row r="1027" spans="1:14" x14ac:dyDescent="0.2">
      <c r="A1027" s="2" t="s">
        <v>378</v>
      </c>
      <c r="B1027" s="2" t="s">
        <v>230</v>
      </c>
      <c r="C1027" s="2" t="s">
        <v>231</v>
      </c>
      <c r="D1027" s="2" t="s">
        <v>232</v>
      </c>
      <c r="E1027" s="2">
        <v>0.91281000000000001</v>
      </c>
      <c r="F1027" s="2">
        <v>-4.2332999999999997E-3</v>
      </c>
      <c r="G1027" s="2">
        <v>0.33495000000000003</v>
      </c>
      <c r="H1027" s="2">
        <v>3.5049999999999998E-2</v>
      </c>
      <c r="I1027" s="2">
        <v>0.47802</v>
      </c>
      <c r="J1027" s="2">
        <v>9.0889000000000006</v>
      </c>
      <c r="K1027" s="2">
        <v>0.95264000000000004</v>
      </c>
      <c r="L1027" s="2"/>
      <c r="M1027" s="2" t="s">
        <v>379</v>
      </c>
      <c r="N1027" s="2" t="s">
        <v>233</v>
      </c>
    </row>
    <row r="1028" spans="1:14" x14ac:dyDescent="0.2">
      <c r="A1028" s="2" t="s">
        <v>378</v>
      </c>
      <c r="B1028" s="2" t="s">
        <v>234</v>
      </c>
      <c r="C1028" s="2" t="s">
        <v>231</v>
      </c>
      <c r="D1028" s="2" t="s">
        <v>232</v>
      </c>
      <c r="E1028" s="2">
        <v>7.4654999999999999E-3</v>
      </c>
      <c r="F1028" s="2">
        <v>-0.65164999999999995</v>
      </c>
      <c r="G1028" s="2">
        <v>0.84255999999999998</v>
      </c>
      <c r="H1028" s="2">
        <v>0.25931999999999999</v>
      </c>
      <c r="I1028" s="2">
        <v>0.75824999999999998</v>
      </c>
      <c r="J1028" s="2">
        <v>2.0458E-2</v>
      </c>
      <c r="K1028" s="2">
        <v>0.96038999999999997</v>
      </c>
      <c r="L1028" s="2"/>
      <c r="M1028" s="2" t="s">
        <v>379</v>
      </c>
      <c r="N1028" s="2" t="s">
        <v>235</v>
      </c>
    </row>
    <row r="1029" spans="1:14" x14ac:dyDescent="0.2">
      <c r="A1029" s="2" t="s">
        <v>378</v>
      </c>
      <c r="B1029" s="2" t="s">
        <v>236</v>
      </c>
      <c r="C1029" s="2" t="s">
        <v>231</v>
      </c>
      <c r="D1029" s="2" t="s">
        <v>232</v>
      </c>
      <c r="E1029" s="2">
        <v>2.2699E-3</v>
      </c>
      <c r="F1029" s="2">
        <v>-0.49440000000000001</v>
      </c>
      <c r="G1029" s="2">
        <v>0.95252999999999999</v>
      </c>
      <c r="H1029" s="2">
        <v>0.35470000000000002</v>
      </c>
      <c r="I1029" s="2">
        <v>2.492</v>
      </c>
      <c r="J1029" s="2">
        <v>2.9769000000000002E-3</v>
      </c>
      <c r="K1029" s="2">
        <v>0.99478</v>
      </c>
      <c r="L1029" s="2"/>
      <c r="M1029" s="2" t="s">
        <v>379</v>
      </c>
      <c r="N1029" s="2" t="s">
        <v>237</v>
      </c>
    </row>
    <row r="1030" spans="1:14" x14ac:dyDescent="0.2">
      <c r="A1030" s="2" t="s">
        <v>378</v>
      </c>
      <c r="B1030" s="2" t="s">
        <v>238</v>
      </c>
      <c r="C1030" s="2" t="s">
        <v>239</v>
      </c>
      <c r="D1030" s="2" t="s">
        <v>232</v>
      </c>
      <c r="E1030" s="2">
        <v>3.2128999999999999E-3</v>
      </c>
      <c r="F1030" s="2">
        <v>-0.42297000000000001</v>
      </c>
      <c r="G1030" s="2">
        <v>1.0539000000000001</v>
      </c>
      <c r="H1030" s="2">
        <v>0.20993000000000001</v>
      </c>
      <c r="I1030" s="2">
        <v>1.1100000000000001</v>
      </c>
      <c r="J1030" s="2">
        <v>4.9245000000000001E-3</v>
      </c>
      <c r="K1030" s="2">
        <v>0.96967999999999999</v>
      </c>
      <c r="L1030" s="2"/>
      <c r="M1030" s="2" t="s">
        <v>379</v>
      </c>
      <c r="N1030" s="2" t="s">
        <v>240</v>
      </c>
    </row>
    <row r="1031" spans="1:14" x14ac:dyDescent="0.2">
      <c r="A1031" s="2" t="s">
        <v>378</v>
      </c>
      <c r="B1031" s="2" t="s">
        <v>241</v>
      </c>
      <c r="C1031" s="2" t="s">
        <v>242</v>
      </c>
      <c r="D1031" s="2" t="s">
        <v>232</v>
      </c>
      <c r="E1031" s="2">
        <v>0.15465999999999999</v>
      </c>
      <c r="F1031" s="2">
        <v>-0.44755</v>
      </c>
      <c r="G1031" s="2">
        <v>0.57218999999999998</v>
      </c>
      <c r="H1031" s="2">
        <v>0.14793999999999999</v>
      </c>
      <c r="I1031" s="2">
        <v>1.3512</v>
      </c>
      <c r="J1031" s="2">
        <v>0.24426</v>
      </c>
      <c r="K1031" s="2">
        <v>0.99497999999999998</v>
      </c>
      <c r="L1031" s="2"/>
      <c r="M1031" s="2" t="s">
        <v>379</v>
      </c>
      <c r="N1031" s="2" t="s">
        <v>243</v>
      </c>
    </row>
    <row r="1032" spans="1:14" x14ac:dyDescent="0.2">
      <c r="A1032" s="2" t="s">
        <v>378</v>
      </c>
      <c r="B1032" s="2" t="s">
        <v>244</v>
      </c>
      <c r="C1032" s="2" t="s">
        <v>245</v>
      </c>
      <c r="D1032" s="2" t="s">
        <v>246</v>
      </c>
      <c r="E1032" s="2" t="s">
        <v>219</v>
      </c>
      <c r="F1032" s="2">
        <v>0.67900000000000005</v>
      </c>
      <c r="G1032" s="2">
        <v>0.15210000000000001</v>
      </c>
      <c r="H1032" s="2">
        <v>-2.5068E-3</v>
      </c>
      <c r="I1032" s="2">
        <v>0.19864999999999999</v>
      </c>
      <c r="J1032" s="2">
        <v>999.79539999999997</v>
      </c>
      <c r="K1032" s="2">
        <v>0.90942999999999996</v>
      </c>
      <c r="L1032" s="2"/>
      <c r="M1032" s="2" t="s">
        <v>379</v>
      </c>
      <c r="N1032" s="2" t="s">
        <v>247</v>
      </c>
    </row>
    <row r="1033" spans="1:14" x14ac:dyDescent="0.2">
      <c r="A1033" s="2" t="s">
        <v>378</v>
      </c>
      <c r="B1033" s="2" t="s">
        <v>248</v>
      </c>
      <c r="C1033" s="2" t="s">
        <v>249</v>
      </c>
      <c r="D1033" s="2" t="s">
        <v>246</v>
      </c>
      <c r="E1033" s="2">
        <v>4.9546000000000001</v>
      </c>
      <c r="F1033" s="2">
        <v>0.55264000000000002</v>
      </c>
      <c r="G1033" s="2">
        <v>0.16878000000000001</v>
      </c>
      <c r="H1033" s="2">
        <v>3.0901000000000001E-3</v>
      </c>
      <c r="I1033" s="2">
        <v>0.53224000000000005</v>
      </c>
      <c r="J1033" s="2">
        <v>9.2270000000000005E-2</v>
      </c>
      <c r="K1033" s="2">
        <v>0.97409999999999997</v>
      </c>
      <c r="L1033" s="2"/>
      <c r="M1033" s="2" t="s">
        <v>379</v>
      </c>
      <c r="N1033" s="2" t="s">
        <v>250</v>
      </c>
    </row>
    <row r="1034" spans="1:14" x14ac:dyDescent="0.2">
      <c r="A1034" s="2" t="s">
        <v>378</v>
      </c>
      <c r="B1034" s="2" t="s">
        <v>251</v>
      </c>
      <c r="C1034" s="2" t="s">
        <v>252</v>
      </c>
      <c r="D1034" s="2" t="s">
        <v>246</v>
      </c>
      <c r="E1034" s="2" t="s">
        <v>219</v>
      </c>
      <c r="F1034" s="2">
        <v>0.77356000000000003</v>
      </c>
      <c r="G1034" s="2">
        <v>3.0567E-2</v>
      </c>
      <c r="H1034" s="2">
        <v>-4.6121999999999998E-4</v>
      </c>
      <c r="I1034" s="2">
        <v>1.1372</v>
      </c>
      <c r="J1034" s="2">
        <v>11.0154</v>
      </c>
      <c r="K1034" s="2">
        <v>0.85387000000000002</v>
      </c>
      <c r="L1034" s="2"/>
      <c r="M1034" s="2" t="s">
        <v>379</v>
      </c>
      <c r="N1034" s="2" t="s">
        <v>253</v>
      </c>
    </row>
    <row r="1035" spans="1:14" x14ac:dyDescent="0.2">
      <c r="A1035" s="2" t="s">
        <v>378</v>
      </c>
      <c r="B1035" s="2" t="s">
        <v>254</v>
      </c>
      <c r="C1035" s="2" t="s">
        <v>255</v>
      </c>
      <c r="D1035" s="2" t="s">
        <v>256</v>
      </c>
      <c r="E1035" s="2" t="s">
        <v>219</v>
      </c>
      <c r="F1035" s="2">
        <v>0.86426999999999998</v>
      </c>
      <c r="G1035" s="2">
        <v>7.5312999999999997E-4</v>
      </c>
      <c r="H1035" s="2">
        <v>2.2061999999999998E-2</v>
      </c>
      <c r="I1035" s="2">
        <v>5</v>
      </c>
      <c r="J1035" s="2">
        <v>3.6751999999999998</v>
      </c>
      <c r="K1035" s="2">
        <v>0.74187999999999998</v>
      </c>
      <c r="L1035" s="2"/>
      <c r="M1035" s="2" t="s">
        <v>379</v>
      </c>
      <c r="N1035" s="2" t="s">
        <v>257</v>
      </c>
    </row>
    <row r="1036" spans="1:14" x14ac:dyDescent="0.2">
      <c r="A1036" s="2" t="s">
        <v>378</v>
      </c>
      <c r="B1036" s="2" t="s">
        <v>258</v>
      </c>
      <c r="C1036" s="2" t="s">
        <v>259</v>
      </c>
      <c r="D1036" s="2" t="s">
        <v>256</v>
      </c>
      <c r="E1036" s="2">
        <v>0.88363999999999998</v>
      </c>
      <c r="F1036" s="2">
        <v>-0.49023</v>
      </c>
      <c r="G1036" s="2">
        <v>0.38269999999999998</v>
      </c>
      <c r="H1036" s="2">
        <v>0.13661000000000001</v>
      </c>
      <c r="I1036" s="2">
        <v>1.5105999999999999</v>
      </c>
      <c r="J1036" s="2">
        <v>1.4957</v>
      </c>
      <c r="K1036" s="2">
        <v>0.98509000000000002</v>
      </c>
      <c r="L1036" s="2"/>
      <c r="M1036" s="2" t="s">
        <v>379</v>
      </c>
      <c r="N1036" s="2" t="s">
        <v>260</v>
      </c>
    </row>
    <row r="1037" spans="1:14" x14ac:dyDescent="0.2">
      <c r="A1037" s="2" t="s">
        <v>378</v>
      </c>
      <c r="B1037" s="2" t="s">
        <v>261</v>
      </c>
      <c r="C1037" s="2" t="s">
        <v>262</v>
      </c>
      <c r="D1037" s="2" t="s">
        <v>256</v>
      </c>
      <c r="E1037" s="2">
        <v>8.8456999999999997E-3</v>
      </c>
      <c r="F1037" s="2">
        <v>-6.9791000000000006E-2</v>
      </c>
      <c r="G1037" s="2">
        <v>0.53591999999999995</v>
      </c>
      <c r="H1037" s="2">
        <v>8.0817E-2</v>
      </c>
      <c r="I1037" s="2">
        <v>5</v>
      </c>
      <c r="J1037" s="2">
        <v>9.0456000000000009E-3</v>
      </c>
      <c r="K1037" s="2">
        <v>0.99836000000000003</v>
      </c>
      <c r="L1037" s="2"/>
      <c r="M1037" s="2" t="s">
        <v>379</v>
      </c>
      <c r="N1037" s="2" t="s">
        <v>263</v>
      </c>
    </row>
    <row r="1038" spans="1:14" x14ac:dyDescent="0.2">
      <c r="A1038" s="2" t="s">
        <v>378</v>
      </c>
      <c r="B1038" s="2" t="s">
        <v>264</v>
      </c>
      <c r="C1038" s="2" t="s">
        <v>265</v>
      </c>
      <c r="D1038" s="2" t="s">
        <v>256</v>
      </c>
      <c r="E1038" s="2" t="s">
        <v>219</v>
      </c>
      <c r="F1038" s="2">
        <v>0.87578999999999996</v>
      </c>
      <c r="G1038" s="2">
        <v>2.6199999999999999E-3</v>
      </c>
      <c r="H1038" s="2">
        <v>5.0962000000000004E-3</v>
      </c>
      <c r="I1038" s="2">
        <v>0</v>
      </c>
      <c r="J1038" s="2" t="s">
        <v>219</v>
      </c>
      <c r="K1038" s="2">
        <v>0.45695999999999998</v>
      </c>
      <c r="L1038" s="2"/>
      <c r="M1038" s="2" t="s">
        <v>379</v>
      </c>
      <c r="N1038" s="2" t="s">
        <v>266</v>
      </c>
    </row>
    <row r="1039" spans="1:14" x14ac:dyDescent="0.2">
      <c r="A1039" s="2" t="s">
        <v>378</v>
      </c>
      <c r="B1039" s="2" t="s">
        <v>267</v>
      </c>
      <c r="C1039" s="2" t="s">
        <v>268</v>
      </c>
      <c r="D1039" s="2" t="s">
        <v>256</v>
      </c>
      <c r="E1039" s="2">
        <v>14.851699999999999</v>
      </c>
      <c r="F1039" s="2">
        <v>0.67876999999999998</v>
      </c>
      <c r="G1039" s="2">
        <v>5.2701999999999999E-2</v>
      </c>
      <c r="H1039" s="2">
        <v>-8.2324999999999998E-4</v>
      </c>
      <c r="I1039" s="2">
        <v>1.4312</v>
      </c>
      <c r="J1039" s="2">
        <v>31.9803</v>
      </c>
      <c r="K1039" s="2">
        <v>0.84248000000000001</v>
      </c>
      <c r="L1039" s="2"/>
      <c r="M1039" s="2" t="s">
        <v>379</v>
      </c>
      <c r="N1039" s="2" t="s">
        <v>269</v>
      </c>
    </row>
    <row r="1040" spans="1:14" x14ac:dyDescent="0.2">
      <c r="A1040" s="2" t="s">
        <v>378</v>
      </c>
      <c r="B1040" s="2" t="s">
        <v>270</v>
      </c>
      <c r="C1040" s="2" t="s">
        <v>271</v>
      </c>
      <c r="D1040" s="2" t="s">
        <v>256</v>
      </c>
      <c r="E1040" s="2">
        <v>1.6866000000000001</v>
      </c>
      <c r="F1040" s="2">
        <v>-3.6524000000000001E-2</v>
      </c>
      <c r="G1040" s="2">
        <v>0.27406000000000003</v>
      </c>
      <c r="H1040" s="2">
        <v>3.4104000000000002E-2</v>
      </c>
      <c r="I1040" s="2">
        <v>0.65417999999999998</v>
      </c>
      <c r="J1040" s="2">
        <v>9.0437999999999992</v>
      </c>
      <c r="K1040" s="2">
        <v>0.95099999999999996</v>
      </c>
      <c r="L1040" s="2"/>
      <c r="M1040" s="2" t="s">
        <v>379</v>
      </c>
      <c r="N1040" s="2" t="s">
        <v>272</v>
      </c>
    </row>
    <row r="1041" spans="1:14" x14ac:dyDescent="0.2">
      <c r="A1041" s="2" t="s">
        <v>378</v>
      </c>
      <c r="B1041" s="2" t="s">
        <v>273</v>
      </c>
      <c r="C1041" s="2" t="s">
        <v>274</v>
      </c>
      <c r="D1041" s="2" t="s">
        <v>275</v>
      </c>
      <c r="E1041" s="2">
        <v>0.34089000000000003</v>
      </c>
      <c r="F1041" s="2">
        <v>-0.23608000000000001</v>
      </c>
      <c r="G1041" s="2">
        <v>0.41158</v>
      </c>
      <c r="H1041" s="2">
        <v>8.3705000000000002E-2</v>
      </c>
      <c r="I1041" s="2">
        <v>0.79495000000000005</v>
      </c>
      <c r="J1041" s="2">
        <v>0.66403000000000001</v>
      </c>
      <c r="K1041" s="2">
        <v>0.98884000000000005</v>
      </c>
      <c r="L1041" s="2"/>
      <c r="M1041" s="2" t="s">
        <v>379</v>
      </c>
      <c r="N1041" s="2" t="s">
        <v>276</v>
      </c>
    </row>
    <row r="1042" spans="1:14" x14ac:dyDescent="0.2">
      <c r="A1042" s="2" t="s">
        <v>378</v>
      </c>
      <c r="B1042" s="2" t="s">
        <v>277</v>
      </c>
      <c r="C1042" s="2" t="s">
        <v>278</v>
      </c>
      <c r="D1042" s="2" t="s">
        <v>275</v>
      </c>
      <c r="E1042" s="2" t="s">
        <v>219</v>
      </c>
      <c r="F1042" s="2">
        <v>0.97877999999999998</v>
      </c>
      <c r="G1042" s="2">
        <v>1.0588999999999999E-2</v>
      </c>
      <c r="H1042" s="2">
        <v>5.5637000000000004E-3</v>
      </c>
      <c r="I1042" s="2">
        <v>0</v>
      </c>
      <c r="J1042" s="2" t="s">
        <v>219</v>
      </c>
      <c r="K1042" s="2">
        <v>-2.2800000000000001E-2</v>
      </c>
      <c r="L1042" s="2"/>
      <c r="M1042" s="2" t="s">
        <v>379</v>
      </c>
      <c r="N1042" s="2" t="s">
        <v>279</v>
      </c>
    </row>
    <row r="1043" spans="1:14" x14ac:dyDescent="0.2">
      <c r="A1043" s="2" t="s">
        <v>378</v>
      </c>
      <c r="B1043" s="2" t="s">
        <v>280</v>
      </c>
      <c r="C1043" s="2" t="s">
        <v>281</v>
      </c>
      <c r="D1043" s="2" t="s">
        <v>275</v>
      </c>
      <c r="E1043" s="2">
        <v>1.7728999999999999</v>
      </c>
      <c r="F1043" s="2">
        <v>-0.15251000000000001</v>
      </c>
      <c r="G1043" s="2">
        <v>0.24535999999999999</v>
      </c>
      <c r="H1043" s="2">
        <v>5.4071000000000001E-2</v>
      </c>
      <c r="I1043" s="2">
        <v>0.79329000000000005</v>
      </c>
      <c r="J1043" s="2">
        <v>7.0815999999999999</v>
      </c>
      <c r="K1043" s="2">
        <v>0.98719000000000001</v>
      </c>
      <c r="L1043" s="2"/>
      <c r="M1043" s="2" t="s">
        <v>379</v>
      </c>
      <c r="N1043" s="2" t="s">
        <v>282</v>
      </c>
    </row>
    <row r="1044" spans="1:14" x14ac:dyDescent="0.2">
      <c r="A1044" s="2" t="s">
        <v>378</v>
      </c>
      <c r="B1044" s="2" t="s">
        <v>283</v>
      </c>
      <c r="C1044" s="2" t="s">
        <v>284</v>
      </c>
      <c r="D1044" s="2" t="s">
        <v>275</v>
      </c>
      <c r="E1044" s="2">
        <v>42.734499999999997</v>
      </c>
      <c r="F1044" s="2">
        <v>0.85004000000000002</v>
      </c>
      <c r="G1044" s="2">
        <v>6.6575999999999996E-3</v>
      </c>
      <c r="H1044" s="2">
        <v>3.4483999999999999E-3</v>
      </c>
      <c r="I1044" s="2">
        <v>0.99680000000000002</v>
      </c>
      <c r="J1044" s="2">
        <v>118.889</v>
      </c>
      <c r="K1044" s="2">
        <v>0.79474</v>
      </c>
      <c r="L1044" s="2"/>
      <c r="M1044" s="2" t="s">
        <v>379</v>
      </c>
      <c r="N1044" s="2" t="s">
        <v>285</v>
      </c>
    </row>
    <row r="1045" spans="1:14" x14ac:dyDescent="0.2">
      <c r="A1045" s="2" t="s">
        <v>378</v>
      </c>
      <c r="B1045" s="2" t="s">
        <v>286</v>
      </c>
      <c r="C1045" s="2" t="s">
        <v>287</v>
      </c>
      <c r="D1045" s="2" t="s">
        <v>275</v>
      </c>
      <c r="E1045" s="2">
        <v>9.1745999999999998E-3</v>
      </c>
      <c r="F1045" s="2">
        <v>-0.14696999999999999</v>
      </c>
      <c r="G1045" s="2">
        <v>0.50714000000000004</v>
      </c>
      <c r="H1045" s="2">
        <v>7.1692000000000006E-2</v>
      </c>
      <c r="I1045" s="2">
        <v>1.1559999999999999</v>
      </c>
      <c r="J1045" s="2">
        <v>9.8166E-3</v>
      </c>
      <c r="K1045" s="2">
        <v>0.97482000000000002</v>
      </c>
      <c r="L1045" s="2"/>
      <c r="M1045" s="2" t="s">
        <v>379</v>
      </c>
      <c r="N1045" s="2" t="s">
        <v>288</v>
      </c>
    </row>
    <row r="1046" spans="1:14" x14ac:dyDescent="0.2">
      <c r="A1046" s="2" t="s">
        <v>378</v>
      </c>
      <c r="B1046" s="2" t="s">
        <v>289</v>
      </c>
      <c r="C1046" s="2" t="s">
        <v>290</v>
      </c>
      <c r="D1046" s="2" t="s">
        <v>275</v>
      </c>
      <c r="E1046" s="2" t="s">
        <v>329</v>
      </c>
      <c r="F1046" s="2">
        <v>0.16422999999999999</v>
      </c>
      <c r="G1046" s="2">
        <v>0.76658999999999999</v>
      </c>
      <c r="H1046" s="2">
        <v>2.5784000000000001E-2</v>
      </c>
      <c r="I1046" s="2">
        <v>0.10004</v>
      </c>
      <c r="J1046" s="2">
        <v>1.9385000000000001E-7</v>
      </c>
      <c r="K1046" s="2">
        <v>0.61758000000000002</v>
      </c>
      <c r="L1046" s="2"/>
      <c r="M1046" s="2" t="s">
        <v>379</v>
      </c>
      <c r="N1046" s="2" t="s">
        <v>291</v>
      </c>
    </row>
    <row r="1047" spans="1:14" x14ac:dyDescent="0.2">
      <c r="A1047" s="2" t="s">
        <v>378</v>
      </c>
      <c r="B1047" s="2" t="s">
        <v>292</v>
      </c>
      <c r="C1047" s="2" t="s">
        <v>293</v>
      </c>
      <c r="D1047" s="2" t="s">
        <v>275</v>
      </c>
      <c r="E1047" s="2">
        <v>9.6118999999999996E-3</v>
      </c>
      <c r="F1047" s="2">
        <v>-9.6207000000000001E-2</v>
      </c>
      <c r="G1047" s="2">
        <v>0.63959999999999995</v>
      </c>
      <c r="H1047" s="2">
        <v>8.0785999999999997E-2</v>
      </c>
      <c r="I1047" s="2">
        <v>1.3963000000000001</v>
      </c>
      <c r="J1047" s="2">
        <v>9.9562999999999995E-3</v>
      </c>
      <c r="K1047" s="2">
        <v>0.98743999999999998</v>
      </c>
      <c r="L1047" s="2"/>
      <c r="M1047" s="2" t="s">
        <v>379</v>
      </c>
      <c r="N1047" s="2" t="s">
        <v>294</v>
      </c>
    </row>
    <row r="1048" spans="1:14" x14ac:dyDescent="0.2">
      <c r="A1048" s="2" t="s">
        <v>378</v>
      </c>
      <c r="B1048" s="2" t="s">
        <v>295</v>
      </c>
      <c r="C1048" s="2" t="s">
        <v>296</v>
      </c>
      <c r="D1048" s="2" t="s">
        <v>275</v>
      </c>
      <c r="E1048" s="2">
        <v>15.345499999999999</v>
      </c>
      <c r="F1048" s="2">
        <v>0.65554000000000001</v>
      </c>
      <c r="G1048" s="2">
        <v>5.8188999999999998E-2</v>
      </c>
      <c r="H1048" s="2">
        <v>2.6505999999999999E-3</v>
      </c>
      <c r="I1048" s="2">
        <v>1.1133</v>
      </c>
      <c r="J1048" s="2">
        <v>41.088900000000002</v>
      </c>
      <c r="K1048" s="2">
        <v>0.78737999999999997</v>
      </c>
      <c r="L1048" s="2"/>
      <c r="M1048" s="2" t="s">
        <v>379</v>
      </c>
      <c r="N1048" s="2" t="s">
        <v>297</v>
      </c>
    </row>
    <row r="1049" spans="1:14" x14ac:dyDescent="0.2">
      <c r="A1049" s="2" t="s">
        <v>378</v>
      </c>
      <c r="B1049" s="2" t="s">
        <v>298</v>
      </c>
      <c r="C1049" s="2" t="s">
        <v>299</v>
      </c>
      <c r="D1049" s="2" t="s">
        <v>275</v>
      </c>
      <c r="E1049" s="2">
        <v>1.0052000000000001</v>
      </c>
      <c r="F1049" s="2">
        <v>-0.42254999999999998</v>
      </c>
      <c r="G1049" s="2">
        <v>0.35347000000000001</v>
      </c>
      <c r="H1049" s="2">
        <v>0.11483</v>
      </c>
      <c r="I1049" s="2">
        <v>2.4878999999999998</v>
      </c>
      <c r="J1049" s="2">
        <v>1.2948999999999999</v>
      </c>
      <c r="K1049" s="2">
        <v>0.98951</v>
      </c>
      <c r="L1049" s="2"/>
      <c r="M1049" s="2" t="s">
        <v>379</v>
      </c>
      <c r="N1049" s="2" t="s">
        <v>300</v>
      </c>
    </row>
    <row r="1050" spans="1:14" x14ac:dyDescent="0.2">
      <c r="A1050" s="2" t="s">
        <v>378</v>
      </c>
      <c r="B1050" s="2" t="s">
        <v>301</v>
      </c>
      <c r="C1050" s="2" t="s">
        <v>299</v>
      </c>
      <c r="D1050" s="2" t="s">
        <v>275</v>
      </c>
      <c r="E1050" s="2">
        <v>1.5488999999999999</v>
      </c>
      <c r="F1050" s="2">
        <v>-0.23704</v>
      </c>
      <c r="G1050" s="2">
        <v>0.26199</v>
      </c>
      <c r="H1050" s="2">
        <v>5.5655999999999997E-2</v>
      </c>
      <c r="I1050" s="2">
        <v>0.84072999999999998</v>
      </c>
      <c r="J1050" s="2">
        <v>5.7215999999999996</v>
      </c>
      <c r="K1050" s="2">
        <v>0.99224999999999997</v>
      </c>
      <c r="L1050" s="2"/>
      <c r="M1050" s="2" t="s">
        <v>379</v>
      </c>
      <c r="N1050" s="2" t="s">
        <v>302</v>
      </c>
    </row>
    <row r="1051" spans="1:14" x14ac:dyDescent="0.2">
      <c r="A1051" s="2" t="s">
        <v>378</v>
      </c>
      <c r="B1051" s="2" t="s">
        <v>303</v>
      </c>
      <c r="C1051" s="2" t="s">
        <v>304</v>
      </c>
      <c r="D1051" s="2" t="s">
        <v>305</v>
      </c>
      <c r="E1051" s="2">
        <v>1.7969999999999999</v>
      </c>
      <c r="F1051" s="2">
        <v>-0.69882999999999995</v>
      </c>
      <c r="G1051" s="2">
        <v>0.23657</v>
      </c>
      <c r="H1051" s="2">
        <v>9.7237000000000004E-2</v>
      </c>
      <c r="I1051" s="2">
        <v>1.5849</v>
      </c>
      <c r="J1051" s="2">
        <v>3.5941000000000001</v>
      </c>
      <c r="K1051" s="2">
        <v>0.99646999999999997</v>
      </c>
      <c r="L1051" s="2"/>
      <c r="M1051" s="2" t="s">
        <v>379</v>
      </c>
      <c r="N1051" s="2" t="s">
        <v>306</v>
      </c>
    </row>
    <row r="1052" spans="1:14" x14ac:dyDescent="0.2">
      <c r="A1052" s="2" t="s">
        <v>378</v>
      </c>
      <c r="B1052" s="2" t="s">
        <v>307</v>
      </c>
      <c r="C1052" s="2" t="s">
        <v>308</v>
      </c>
      <c r="D1052" s="2" t="s">
        <v>305</v>
      </c>
      <c r="E1052" s="2">
        <v>2.8315000000000001</v>
      </c>
      <c r="F1052" s="2">
        <v>0.44932</v>
      </c>
      <c r="G1052" s="2">
        <v>7.0334999999999995E-2</v>
      </c>
      <c r="H1052" s="2">
        <v>6.2949E-3</v>
      </c>
      <c r="I1052" s="2">
        <v>1.1466000000000001</v>
      </c>
      <c r="J1052" s="2">
        <v>7.3731999999999998</v>
      </c>
      <c r="K1052" s="2">
        <v>0.99026999999999998</v>
      </c>
      <c r="L1052" s="2"/>
      <c r="M1052" s="2" t="s">
        <v>379</v>
      </c>
      <c r="N1052" s="2" t="s">
        <v>309</v>
      </c>
    </row>
    <row r="1053" spans="1:14" x14ac:dyDescent="0.2">
      <c r="A1053" s="2" t="s">
        <v>378</v>
      </c>
      <c r="B1053" s="2" t="s">
        <v>310</v>
      </c>
      <c r="C1053" s="2" t="s">
        <v>311</v>
      </c>
      <c r="D1053" s="2" t="s">
        <v>305</v>
      </c>
      <c r="E1053" s="2">
        <v>0.27572999999999998</v>
      </c>
      <c r="F1053" s="2">
        <v>-0.56545999999999996</v>
      </c>
      <c r="G1053" s="2">
        <v>0.52588999999999997</v>
      </c>
      <c r="H1053" s="2">
        <v>0.20610000000000001</v>
      </c>
      <c r="I1053" s="2">
        <v>2.2178</v>
      </c>
      <c r="J1053" s="2">
        <v>0.36920999999999998</v>
      </c>
      <c r="K1053" s="2">
        <v>0.99228000000000005</v>
      </c>
      <c r="L1053" s="2"/>
      <c r="M1053" s="2" t="s">
        <v>379</v>
      </c>
      <c r="N1053" s="2" t="s">
        <v>312</v>
      </c>
    </row>
    <row r="1054" spans="1:14" x14ac:dyDescent="0.2">
      <c r="A1054" s="2" t="s">
        <v>378</v>
      </c>
      <c r="B1054" s="2" t="s">
        <v>313</v>
      </c>
      <c r="C1054" s="2" t="s">
        <v>314</v>
      </c>
      <c r="D1054" s="2" t="s">
        <v>305</v>
      </c>
      <c r="E1054" s="2">
        <v>5.0236000000000001</v>
      </c>
      <c r="F1054" s="2">
        <v>-0.29225000000000001</v>
      </c>
      <c r="G1054" s="2">
        <v>0.10888</v>
      </c>
      <c r="H1054" s="2">
        <v>4.4781000000000001E-2</v>
      </c>
      <c r="I1054" s="2">
        <v>2.4670999999999998</v>
      </c>
      <c r="J1054" s="2">
        <v>7.8415999999999997</v>
      </c>
      <c r="K1054" s="2">
        <v>0.99299000000000004</v>
      </c>
      <c r="L1054" s="2"/>
      <c r="M1054" s="2" t="s">
        <v>379</v>
      </c>
      <c r="N1054" s="2" t="s">
        <v>315</v>
      </c>
    </row>
    <row r="1055" spans="1:14" x14ac:dyDescent="0.2">
      <c r="A1055" s="2" t="s">
        <v>378</v>
      </c>
      <c r="B1055" s="2" t="s">
        <v>316</v>
      </c>
      <c r="C1055" s="2" t="s">
        <v>317</v>
      </c>
      <c r="D1055" s="2" t="s">
        <v>305</v>
      </c>
      <c r="E1055" s="2">
        <v>8.7106999999999992</v>
      </c>
      <c r="F1055" s="2">
        <v>0.24360000000000001</v>
      </c>
      <c r="G1055" s="2">
        <v>3.4154999999999998E-2</v>
      </c>
      <c r="H1055" s="2">
        <v>8.9653000000000007E-3</v>
      </c>
      <c r="I1055" s="2">
        <v>4.9962999999999997</v>
      </c>
      <c r="J1055" s="2">
        <v>10.1282</v>
      </c>
      <c r="K1055" s="2">
        <v>0.97965000000000002</v>
      </c>
      <c r="L1055" s="2"/>
      <c r="M1055" s="2" t="s">
        <v>379</v>
      </c>
      <c r="N1055" s="2" t="s">
        <v>318</v>
      </c>
    </row>
    <row r="1056" spans="1:14" x14ac:dyDescent="0.2">
      <c r="A1056" s="2" t="s">
        <v>380</v>
      </c>
      <c r="B1056" s="2" t="s">
        <v>213</v>
      </c>
      <c r="C1056" s="2" t="s">
        <v>214</v>
      </c>
      <c r="D1056" s="2" t="s">
        <v>215</v>
      </c>
      <c r="E1056" s="2">
        <v>9.7946999999999999E-3</v>
      </c>
      <c r="F1056" s="2">
        <v>4.9173000000000001E-2</v>
      </c>
      <c r="G1056" s="2">
        <v>0.63588999999999996</v>
      </c>
      <c r="H1056" s="2">
        <v>1.4637000000000001E-2</v>
      </c>
      <c r="I1056" s="2">
        <v>0.98631999999999997</v>
      </c>
      <c r="J1056" s="2">
        <v>6.2766000000000002E-3</v>
      </c>
      <c r="K1056" s="2">
        <v>0.95101000000000002</v>
      </c>
      <c r="L1056" s="2"/>
      <c r="M1056" s="2" t="s">
        <v>381</v>
      </c>
      <c r="N1056" s="2" t="s">
        <v>217</v>
      </c>
    </row>
    <row r="1057" spans="1:14" x14ac:dyDescent="0.2">
      <c r="A1057" s="2" t="s">
        <v>380</v>
      </c>
      <c r="B1057" s="2" t="s">
        <v>218</v>
      </c>
      <c r="C1057" s="2" t="s">
        <v>214</v>
      </c>
      <c r="D1057" s="2" t="s">
        <v>215</v>
      </c>
      <c r="E1057" s="2">
        <v>7.4657000000000001E-2</v>
      </c>
      <c r="F1057" s="2">
        <v>0.25419000000000003</v>
      </c>
      <c r="G1057" s="2">
        <v>0.32722000000000001</v>
      </c>
      <c r="H1057" s="2">
        <v>3.7418E-3</v>
      </c>
      <c r="I1057" s="2">
        <v>1.4145000000000001</v>
      </c>
      <c r="J1057" s="2">
        <v>4.3221999999999997E-2</v>
      </c>
      <c r="K1057" s="2">
        <v>0.98733000000000004</v>
      </c>
      <c r="L1057" s="2"/>
      <c r="M1057" s="2" t="s">
        <v>381</v>
      </c>
      <c r="N1057" s="2" t="s">
        <v>220</v>
      </c>
    </row>
    <row r="1058" spans="1:14" x14ac:dyDescent="0.2">
      <c r="A1058" s="2" t="s">
        <v>380</v>
      </c>
      <c r="B1058" s="2" t="s">
        <v>221</v>
      </c>
      <c r="C1058" s="2" t="s">
        <v>222</v>
      </c>
      <c r="D1058" s="2" t="s">
        <v>215</v>
      </c>
      <c r="E1058" s="2">
        <v>0.39126</v>
      </c>
      <c r="F1058" s="2">
        <v>-0.21518999999999999</v>
      </c>
      <c r="G1058" s="2">
        <v>0.37606000000000001</v>
      </c>
      <c r="H1058" s="2">
        <v>8.4334000000000006E-2</v>
      </c>
      <c r="I1058" s="2">
        <v>1.2224999999999999</v>
      </c>
      <c r="J1058" s="2">
        <v>0.55117000000000005</v>
      </c>
      <c r="K1058" s="2">
        <v>0.98948000000000003</v>
      </c>
      <c r="L1058" s="2"/>
      <c r="M1058" s="2" t="s">
        <v>381</v>
      </c>
      <c r="N1058" s="2" t="s">
        <v>223</v>
      </c>
    </row>
    <row r="1059" spans="1:14" x14ac:dyDescent="0.2">
      <c r="A1059" s="2" t="s">
        <v>380</v>
      </c>
      <c r="B1059" s="2" t="s">
        <v>224</v>
      </c>
      <c r="C1059" s="2" t="s">
        <v>225</v>
      </c>
      <c r="D1059" s="2" t="s">
        <v>215</v>
      </c>
      <c r="E1059" s="2">
        <v>1.8634000000000001E-2</v>
      </c>
      <c r="F1059" s="2">
        <v>-3.8802000000000003E-2</v>
      </c>
      <c r="G1059" s="2">
        <v>0.40626000000000001</v>
      </c>
      <c r="H1059" s="2">
        <v>9.1666999999999998E-2</v>
      </c>
      <c r="I1059" s="2">
        <v>2.1456</v>
      </c>
      <c r="J1059" s="2">
        <v>1.8506999999999999E-2</v>
      </c>
      <c r="K1059" s="2">
        <v>0.99275999999999998</v>
      </c>
      <c r="L1059" s="2"/>
      <c r="M1059" s="2" t="s">
        <v>381</v>
      </c>
      <c r="N1059" s="2" t="s">
        <v>226</v>
      </c>
    </row>
    <row r="1060" spans="1:14" x14ac:dyDescent="0.2">
      <c r="A1060" s="2" t="s">
        <v>380</v>
      </c>
      <c r="B1060" s="2" t="s">
        <v>227</v>
      </c>
      <c r="C1060" s="2" t="s">
        <v>228</v>
      </c>
      <c r="D1060" s="2" t="s">
        <v>215</v>
      </c>
      <c r="E1060" s="2">
        <v>1.7077999999999999E-2</v>
      </c>
      <c r="F1060" s="2">
        <v>-0.67162999999999995</v>
      </c>
      <c r="G1060" s="2">
        <v>0.66103999999999996</v>
      </c>
      <c r="H1060" s="2">
        <v>0.24077000000000001</v>
      </c>
      <c r="I1060" s="2">
        <v>2.9824999999999999</v>
      </c>
      <c r="J1060" s="2">
        <v>2.239E-2</v>
      </c>
      <c r="K1060" s="2">
        <v>0.99790000000000001</v>
      </c>
      <c r="L1060" s="2"/>
      <c r="M1060" s="2" t="s">
        <v>381</v>
      </c>
      <c r="N1060" s="2" t="s">
        <v>229</v>
      </c>
    </row>
    <row r="1061" spans="1:14" x14ac:dyDescent="0.2">
      <c r="A1061" s="2" t="s">
        <v>380</v>
      </c>
      <c r="B1061" s="2" t="s">
        <v>230</v>
      </c>
      <c r="C1061" s="2" t="s">
        <v>231</v>
      </c>
      <c r="D1061" s="2" t="s">
        <v>232</v>
      </c>
      <c r="E1061" s="2">
        <v>0.91164000000000001</v>
      </c>
      <c r="F1061" s="2">
        <v>0.12228</v>
      </c>
      <c r="G1061" s="2">
        <v>0.26552999999999999</v>
      </c>
      <c r="H1061" s="2">
        <v>9.6174999999999993E-3</v>
      </c>
      <c r="I1061" s="2">
        <v>1.2003999999999999</v>
      </c>
      <c r="J1061" s="2">
        <v>0.80528999999999995</v>
      </c>
      <c r="K1061" s="2">
        <v>0.98029999999999995</v>
      </c>
      <c r="L1061" s="2"/>
      <c r="M1061" s="2" t="s">
        <v>381</v>
      </c>
      <c r="N1061" s="2" t="s">
        <v>233</v>
      </c>
    </row>
    <row r="1062" spans="1:14" x14ac:dyDescent="0.2">
      <c r="A1062" s="2" t="s">
        <v>380</v>
      </c>
      <c r="B1062" s="2" t="s">
        <v>234</v>
      </c>
      <c r="C1062" s="2" t="s">
        <v>231</v>
      </c>
      <c r="D1062" s="2" t="s">
        <v>232</v>
      </c>
      <c r="E1062" s="2">
        <v>4.7407999999999999E-3</v>
      </c>
      <c r="F1062" s="2">
        <v>-0.73960000000000004</v>
      </c>
      <c r="G1062" s="2">
        <v>0.89549000000000001</v>
      </c>
      <c r="H1062" s="2">
        <v>0.22420999999999999</v>
      </c>
      <c r="I1062" s="2">
        <v>0.51817999999999997</v>
      </c>
      <c r="J1062" s="2">
        <v>2.9971000000000001E-2</v>
      </c>
      <c r="K1062" s="2">
        <v>0.95943999999999996</v>
      </c>
      <c r="L1062" s="2"/>
      <c r="M1062" s="2" t="s">
        <v>381</v>
      </c>
      <c r="N1062" s="2" t="s">
        <v>235</v>
      </c>
    </row>
    <row r="1063" spans="1:14" x14ac:dyDescent="0.2">
      <c r="A1063" s="2" t="s">
        <v>380</v>
      </c>
      <c r="B1063" s="2" t="s">
        <v>236</v>
      </c>
      <c r="C1063" s="2" t="s">
        <v>231</v>
      </c>
      <c r="D1063" s="2" t="s">
        <v>232</v>
      </c>
      <c r="E1063" s="2">
        <v>8.6248000000000002E-3</v>
      </c>
      <c r="F1063" s="2">
        <v>6.4543000000000003E-2</v>
      </c>
      <c r="G1063" s="2">
        <v>0.50661</v>
      </c>
      <c r="H1063" s="2">
        <v>0.20449000000000001</v>
      </c>
      <c r="I1063" s="2">
        <v>0.72604000000000002</v>
      </c>
      <c r="J1063" s="2">
        <v>7.4213999999999999E-3</v>
      </c>
      <c r="K1063" s="2">
        <v>0.91451000000000005</v>
      </c>
      <c r="L1063" s="2"/>
      <c r="M1063" s="2" t="s">
        <v>381</v>
      </c>
      <c r="N1063" s="2" t="s">
        <v>237</v>
      </c>
    </row>
    <row r="1064" spans="1:14" x14ac:dyDescent="0.2">
      <c r="A1064" s="2" t="s">
        <v>380</v>
      </c>
      <c r="B1064" s="2" t="s">
        <v>238</v>
      </c>
      <c r="C1064" s="2" t="s">
        <v>239</v>
      </c>
      <c r="D1064" s="2" t="s">
        <v>232</v>
      </c>
      <c r="E1064" s="2">
        <v>1.0612999999999999E-2</v>
      </c>
      <c r="F1064" s="2">
        <v>-0.37635000000000002</v>
      </c>
      <c r="G1064" s="2">
        <v>0.83445999999999998</v>
      </c>
      <c r="H1064" s="2">
        <v>0.14050000000000001</v>
      </c>
      <c r="I1064" s="2">
        <v>0.63243000000000005</v>
      </c>
      <c r="J1064" s="2">
        <v>2.2020000000000001E-2</v>
      </c>
      <c r="K1064" s="2">
        <v>0.85289999999999999</v>
      </c>
      <c r="L1064" s="2"/>
      <c r="M1064" s="2" t="s">
        <v>381</v>
      </c>
      <c r="N1064" s="2" t="s">
        <v>240</v>
      </c>
    </row>
    <row r="1065" spans="1:14" x14ac:dyDescent="0.2">
      <c r="A1065" s="2" t="s">
        <v>380</v>
      </c>
      <c r="B1065" s="2" t="s">
        <v>241</v>
      </c>
      <c r="C1065" s="2" t="s">
        <v>242</v>
      </c>
      <c r="D1065" s="2" t="s">
        <v>232</v>
      </c>
      <c r="E1065" s="2">
        <v>0.21399000000000001</v>
      </c>
      <c r="F1065" s="2">
        <v>-3.2041E-2</v>
      </c>
      <c r="G1065" s="2">
        <v>0.40090999999999999</v>
      </c>
      <c r="H1065" s="2">
        <v>5.1061000000000002E-2</v>
      </c>
      <c r="I1065" s="2">
        <v>1.7833000000000001</v>
      </c>
      <c r="J1065" s="2">
        <v>0.20624999999999999</v>
      </c>
      <c r="K1065" s="2">
        <v>0.98346</v>
      </c>
      <c r="L1065" s="2"/>
      <c r="M1065" s="2" t="s">
        <v>381</v>
      </c>
      <c r="N1065" s="2" t="s">
        <v>243</v>
      </c>
    </row>
    <row r="1066" spans="1:14" x14ac:dyDescent="0.2">
      <c r="A1066" s="2" t="s">
        <v>380</v>
      </c>
      <c r="B1066" s="2" t="s">
        <v>244</v>
      </c>
      <c r="C1066" s="2" t="s">
        <v>245</v>
      </c>
      <c r="D1066" s="2" t="s">
        <v>246</v>
      </c>
      <c r="E1066" s="2" t="s">
        <v>219</v>
      </c>
      <c r="F1066" s="2">
        <v>0.57843</v>
      </c>
      <c r="G1066" s="2">
        <v>0.25614999999999999</v>
      </c>
      <c r="H1066" s="2">
        <v>1.9182999999999999E-2</v>
      </c>
      <c r="I1066" s="2">
        <v>0.66810000000000003</v>
      </c>
      <c r="J1066" s="2">
        <v>4.0103E-2</v>
      </c>
      <c r="K1066" s="2">
        <v>0.94116999999999995</v>
      </c>
      <c r="L1066" s="2"/>
      <c r="M1066" s="2" t="s">
        <v>381</v>
      </c>
      <c r="N1066" s="2" t="s">
        <v>247</v>
      </c>
    </row>
    <row r="1067" spans="1:14" x14ac:dyDescent="0.2">
      <c r="A1067" s="2" t="s">
        <v>380</v>
      </c>
      <c r="B1067" s="2" t="s">
        <v>248</v>
      </c>
      <c r="C1067" s="2" t="s">
        <v>249</v>
      </c>
      <c r="D1067" s="2" t="s">
        <v>246</v>
      </c>
      <c r="E1067" s="2" t="s">
        <v>219</v>
      </c>
      <c r="F1067" s="2">
        <v>0.81521999999999994</v>
      </c>
      <c r="G1067" s="2">
        <v>7.6665999999999998E-2</v>
      </c>
      <c r="H1067" s="2">
        <v>2.4542000000000001E-3</v>
      </c>
      <c r="I1067" s="2">
        <v>5</v>
      </c>
      <c r="J1067" s="2">
        <v>2.4413000000000001E-2</v>
      </c>
      <c r="K1067" s="2">
        <v>0.90369999999999995</v>
      </c>
      <c r="L1067" s="2"/>
      <c r="M1067" s="2" t="s">
        <v>381</v>
      </c>
      <c r="N1067" s="2" t="s">
        <v>250</v>
      </c>
    </row>
    <row r="1068" spans="1:14" x14ac:dyDescent="0.2">
      <c r="A1068" s="2" t="s">
        <v>380</v>
      </c>
      <c r="B1068" s="2" t="s">
        <v>251</v>
      </c>
      <c r="C1068" s="2" t="s">
        <v>252</v>
      </c>
      <c r="D1068" s="2" t="s">
        <v>246</v>
      </c>
      <c r="E1068" s="2" t="s">
        <v>219</v>
      </c>
      <c r="F1068" s="2">
        <v>0.66913</v>
      </c>
      <c r="G1068" s="2">
        <v>6.9736000000000006E-2</v>
      </c>
      <c r="H1068" s="2">
        <v>7.5570999999999998E-3</v>
      </c>
      <c r="I1068" s="2">
        <v>0.87348000000000003</v>
      </c>
      <c r="J1068" s="2">
        <v>1.6565000000000001</v>
      </c>
      <c r="K1068" s="2">
        <v>0.94133</v>
      </c>
      <c r="L1068" s="2"/>
      <c r="M1068" s="2" t="s">
        <v>381</v>
      </c>
      <c r="N1068" s="2" t="s">
        <v>253</v>
      </c>
    </row>
    <row r="1069" spans="1:14" x14ac:dyDescent="0.2">
      <c r="A1069" s="2" t="s">
        <v>380</v>
      </c>
      <c r="B1069" s="2" t="s">
        <v>254</v>
      </c>
      <c r="C1069" s="2" t="s">
        <v>255</v>
      </c>
      <c r="D1069" s="2" t="s">
        <v>256</v>
      </c>
      <c r="E1069" s="2">
        <v>4.0616000000000003</v>
      </c>
      <c r="F1069" s="2">
        <v>0.24312</v>
      </c>
      <c r="G1069" s="2">
        <v>0.11938</v>
      </c>
      <c r="H1069" s="2">
        <v>7.1648000000000003E-2</v>
      </c>
      <c r="I1069" s="2">
        <v>1.0222</v>
      </c>
      <c r="J1069" s="2">
        <v>5.0857999999999999</v>
      </c>
      <c r="K1069" s="2">
        <v>0.98165000000000002</v>
      </c>
      <c r="L1069" s="2"/>
      <c r="M1069" s="2" t="s">
        <v>381</v>
      </c>
      <c r="N1069" s="2" t="s">
        <v>257</v>
      </c>
    </row>
    <row r="1070" spans="1:14" x14ac:dyDescent="0.2">
      <c r="A1070" s="2" t="s">
        <v>380</v>
      </c>
      <c r="B1070" s="2" t="s">
        <v>258</v>
      </c>
      <c r="C1070" s="2" t="s">
        <v>259</v>
      </c>
      <c r="D1070" s="2" t="s">
        <v>256</v>
      </c>
      <c r="E1070" s="2">
        <v>0.83511999999999997</v>
      </c>
      <c r="F1070" s="2">
        <v>-0.47924</v>
      </c>
      <c r="G1070" s="2">
        <v>0.33994000000000002</v>
      </c>
      <c r="H1070" s="2">
        <v>0.10221</v>
      </c>
      <c r="I1070" s="2">
        <v>1.4867999999999999</v>
      </c>
      <c r="J1070" s="2">
        <v>1.371</v>
      </c>
      <c r="K1070" s="2">
        <v>0.99678999999999995</v>
      </c>
      <c r="L1070" s="2"/>
      <c r="M1070" s="2" t="s">
        <v>381</v>
      </c>
      <c r="N1070" s="2" t="s">
        <v>260</v>
      </c>
    </row>
    <row r="1071" spans="1:14" x14ac:dyDescent="0.2">
      <c r="A1071" s="2" t="s">
        <v>380</v>
      </c>
      <c r="B1071" s="2" t="s">
        <v>261</v>
      </c>
      <c r="C1071" s="2" t="s">
        <v>262</v>
      </c>
      <c r="D1071" s="2" t="s">
        <v>256</v>
      </c>
      <c r="E1071" s="2">
        <v>2.8628999999999998E-3</v>
      </c>
      <c r="F1071" s="2">
        <v>-4.3354999999999999E-3</v>
      </c>
      <c r="G1071" s="2">
        <v>0.63749999999999996</v>
      </c>
      <c r="H1071" s="2">
        <v>9.7211000000000006E-2</v>
      </c>
      <c r="I1071" s="2">
        <v>5</v>
      </c>
      <c r="J1071" s="2">
        <v>2.8676999999999999E-3</v>
      </c>
      <c r="K1071" s="2">
        <v>0.99885999999999997</v>
      </c>
      <c r="L1071" s="2"/>
      <c r="M1071" s="2" t="s">
        <v>381</v>
      </c>
      <c r="N1071" s="2" t="s">
        <v>263</v>
      </c>
    </row>
    <row r="1072" spans="1:14" x14ac:dyDescent="0.2">
      <c r="A1072" s="2" t="s">
        <v>380</v>
      </c>
      <c r="B1072" s="2" t="s">
        <v>264</v>
      </c>
      <c r="C1072" s="2" t="s">
        <v>265</v>
      </c>
      <c r="D1072" s="2" t="s">
        <v>256</v>
      </c>
      <c r="E1072" s="2" t="s">
        <v>219</v>
      </c>
      <c r="F1072" s="2">
        <v>0.81550999999999996</v>
      </c>
      <c r="G1072" s="2">
        <v>-2.0663000000000001E-2</v>
      </c>
      <c r="H1072" s="2">
        <v>2.594E-3</v>
      </c>
      <c r="I1072" s="2">
        <v>4.9615</v>
      </c>
      <c r="J1072" s="2">
        <v>5.2130999999999998</v>
      </c>
      <c r="K1072" s="2">
        <v>0.71606000000000003</v>
      </c>
      <c r="L1072" s="2"/>
      <c r="M1072" s="2" t="s">
        <v>381</v>
      </c>
      <c r="N1072" s="2" t="s">
        <v>266</v>
      </c>
    </row>
    <row r="1073" spans="1:14" x14ac:dyDescent="0.2">
      <c r="A1073" s="2" t="s">
        <v>380</v>
      </c>
      <c r="B1073" s="2" t="s">
        <v>267</v>
      </c>
      <c r="C1073" s="2" t="s">
        <v>268</v>
      </c>
      <c r="D1073" s="2" t="s">
        <v>256</v>
      </c>
      <c r="E1073" s="2">
        <v>0.55325999999999997</v>
      </c>
      <c r="F1073" s="2">
        <v>0.11852</v>
      </c>
      <c r="G1073" s="2">
        <v>0.32285999999999998</v>
      </c>
      <c r="H1073" s="2">
        <v>8.9391999999999996E-3</v>
      </c>
      <c r="I1073" s="2">
        <v>0.87690999999999997</v>
      </c>
      <c r="J1073" s="2">
        <v>0.48774000000000001</v>
      </c>
      <c r="K1073" s="2">
        <v>0.98951999999999996</v>
      </c>
      <c r="L1073" s="2"/>
      <c r="M1073" s="2" t="s">
        <v>381</v>
      </c>
      <c r="N1073" s="2" t="s">
        <v>269</v>
      </c>
    </row>
    <row r="1074" spans="1:14" x14ac:dyDescent="0.2">
      <c r="A1074" s="2" t="s">
        <v>380</v>
      </c>
      <c r="B1074" s="2" t="s">
        <v>270</v>
      </c>
      <c r="C1074" s="2" t="s">
        <v>271</v>
      </c>
      <c r="D1074" s="2" t="s">
        <v>256</v>
      </c>
      <c r="E1074" s="2">
        <v>4.2580999999999998</v>
      </c>
      <c r="F1074" s="2">
        <v>0.21732000000000001</v>
      </c>
      <c r="G1074" s="2">
        <v>0.17799000000000001</v>
      </c>
      <c r="H1074" s="2">
        <v>1.6574999999999999E-2</v>
      </c>
      <c r="I1074" s="2">
        <v>0.73928000000000005</v>
      </c>
      <c r="J1074" s="2">
        <v>18.819099999999999</v>
      </c>
      <c r="K1074" s="2">
        <v>0.91688999999999998</v>
      </c>
      <c r="L1074" s="2"/>
      <c r="M1074" s="2" t="s">
        <v>381</v>
      </c>
      <c r="N1074" s="2" t="s">
        <v>272</v>
      </c>
    </row>
    <row r="1075" spans="1:14" x14ac:dyDescent="0.2">
      <c r="A1075" s="2" t="s">
        <v>380</v>
      </c>
      <c r="B1075" s="2" t="s">
        <v>273</v>
      </c>
      <c r="C1075" s="2" t="s">
        <v>274</v>
      </c>
      <c r="D1075" s="2" t="s">
        <v>275</v>
      </c>
      <c r="E1075" s="2" t="s">
        <v>219</v>
      </c>
      <c r="F1075" s="2">
        <v>0.99112</v>
      </c>
      <c r="G1075" s="2">
        <v>-3.8269999999999998E-2</v>
      </c>
      <c r="H1075" s="2">
        <v>-7.4132000000000001E-5</v>
      </c>
      <c r="I1075" s="2">
        <v>0</v>
      </c>
      <c r="J1075" s="2" t="s">
        <v>219</v>
      </c>
      <c r="K1075" s="2">
        <v>-2.9826000000000001</v>
      </c>
      <c r="L1075" s="2"/>
      <c r="M1075" s="2" t="s">
        <v>381</v>
      </c>
      <c r="N1075" s="2" t="s">
        <v>276</v>
      </c>
    </row>
    <row r="1076" spans="1:14" x14ac:dyDescent="0.2">
      <c r="A1076" s="2" t="s">
        <v>380</v>
      </c>
      <c r="B1076" s="2" t="s">
        <v>277</v>
      </c>
      <c r="C1076" s="2" t="s">
        <v>278</v>
      </c>
      <c r="D1076" s="2" t="s">
        <v>275</v>
      </c>
      <c r="E1076" s="2" t="s">
        <v>219</v>
      </c>
      <c r="F1076" s="2">
        <v>0.85302</v>
      </c>
      <c r="G1076" s="2">
        <v>2.0240000000000001E-2</v>
      </c>
      <c r="H1076" s="2">
        <v>3.0569E-3</v>
      </c>
      <c r="I1076" s="2">
        <v>0</v>
      </c>
      <c r="J1076" s="2" t="s">
        <v>219</v>
      </c>
      <c r="K1076" s="2">
        <v>0.41687999999999997</v>
      </c>
      <c r="L1076" s="2"/>
      <c r="M1076" s="2" t="s">
        <v>381</v>
      </c>
      <c r="N1076" s="2" t="s">
        <v>279</v>
      </c>
    </row>
    <row r="1077" spans="1:14" x14ac:dyDescent="0.2">
      <c r="A1077" s="2" t="s">
        <v>380</v>
      </c>
      <c r="B1077" s="2" t="s">
        <v>280</v>
      </c>
      <c r="C1077" s="2" t="s">
        <v>281</v>
      </c>
      <c r="D1077" s="2" t="s">
        <v>275</v>
      </c>
      <c r="E1077" s="2">
        <v>4.2248999999999999</v>
      </c>
      <c r="F1077" s="2">
        <v>0.1734</v>
      </c>
      <c r="G1077" s="2">
        <v>0.14382</v>
      </c>
      <c r="H1077" s="2">
        <v>1.9154000000000001E-2</v>
      </c>
      <c r="I1077" s="2">
        <v>0.86926000000000003</v>
      </c>
      <c r="J1077" s="2">
        <v>14.9521</v>
      </c>
      <c r="K1077" s="2">
        <v>0.96526999999999996</v>
      </c>
      <c r="L1077" s="2"/>
      <c r="M1077" s="2" t="s">
        <v>381</v>
      </c>
      <c r="N1077" s="2" t="s">
        <v>282</v>
      </c>
    </row>
    <row r="1078" spans="1:14" x14ac:dyDescent="0.2">
      <c r="A1078" s="2" t="s">
        <v>380</v>
      </c>
      <c r="B1078" s="2" t="s">
        <v>283</v>
      </c>
      <c r="C1078" s="2" t="s">
        <v>284</v>
      </c>
      <c r="D1078" s="2" t="s">
        <v>275</v>
      </c>
      <c r="E1078" s="2" t="s">
        <v>219</v>
      </c>
      <c r="F1078" s="2">
        <v>0.76944999999999997</v>
      </c>
      <c r="G1078" s="2">
        <v>1.4252000000000001E-2</v>
      </c>
      <c r="H1078" s="2">
        <v>3.2918000000000001E-3</v>
      </c>
      <c r="I1078" s="2">
        <v>4.9999000000000002</v>
      </c>
      <c r="J1078" s="2">
        <v>3.7972999999999999</v>
      </c>
      <c r="K1078" s="2">
        <v>0.75865000000000005</v>
      </c>
      <c r="L1078" s="2"/>
      <c r="M1078" s="2" t="s">
        <v>381</v>
      </c>
      <c r="N1078" s="2" t="s">
        <v>285</v>
      </c>
    </row>
    <row r="1079" spans="1:14" x14ac:dyDescent="0.2">
      <c r="A1079" s="2" t="s">
        <v>380</v>
      </c>
      <c r="B1079" s="2" t="s">
        <v>286</v>
      </c>
      <c r="C1079" s="2" t="s">
        <v>287</v>
      </c>
      <c r="D1079" s="2" t="s">
        <v>275</v>
      </c>
      <c r="E1079" s="2">
        <v>1.2744999999999999E-2</v>
      </c>
      <c r="F1079" s="2">
        <v>-1.4526000000000001E-2</v>
      </c>
      <c r="G1079" s="2">
        <v>0.44631999999999999</v>
      </c>
      <c r="H1079" s="2">
        <v>5.6557000000000003E-2</v>
      </c>
      <c r="I1079" s="2">
        <v>1.23</v>
      </c>
      <c r="J1079" s="2">
        <v>1.2005999999999999E-2</v>
      </c>
      <c r="K1079" s="2">
        <v>0.98760000000000003</v>
      </c>
      <c r="L1079" s="2"/>
      <c r="M1079" s="2" t="s">
        <v>381</v>
      </c>
      <c r="N1079" s="2" t="s">
        <v>288</v>
      </c>
    </row>
    <row r="1080" spans="1:14" x14ac:dyDescent="0.2">
      <c r="A1080" s="2" t="s">
        <v>380</v>
      </c>
      <c r="B1080" s="2" t="s">
        <v>289</v>
      </c>
      <c r="C1080" s="2" t="s">
        <v>290</v>
      </c>
      <c r="D1080" s="2" t="s">
        <v>275</v>
      </c>
      <c r="E1080" s="2">
        <v>3.1039000000000001E-2</v>
      </c>
      <c r="F1080" s="2">
        <v>0.34617999999999999</v>
      </c>
      <c r="G1080" s="2">
        <v>0.51859999999999995</v>
      </c>
      <c r="H1080" s="2">
        <v>1.9164E-2</v>
      </c>
      <c r="I1080" s="2">
        <v>0.1</v>
      </c>
      <c r="J1080" s="2">
        <v>6.981E-4</v>
      </c>
      <c r="K1080" s="2">
        <v>0.70926999999999996</v>
      </c>
      <c r="L1080" s="2"/>
      <c r="M1080" s="2" t="s">
        <v>381</v>
      </c>
      <c r="N1080" s="2" t="s">
        <v>291</v>
      </c>
    </row>
    <row r="1081" spans="1:14" x14ac:dyDescent="0.2">
      <c r="A1081" s="2" t="s">
        <v>380</v>
      </c>
      <c r="B1081" s="2" t="s">
        <v>292</v>
      </c>
      <c r="C1081" s="2" t="s">
        <v>293</v>
      </c>
      <c r="D1081" s="2" t="s">
        <v>275</v>
      </c>
      <c r="E1081" s="2">
        <v>5.9300999999999998E-3</v>
      </c>
      <c r="F1081" s="2">
        <v>-1.2692000000000001E-4</v>
      </c>
      <c r="G1081" s="2">
        <v>0.64829999999999999</v>
      </c>
      <c r="H1081" s="2">
        <v>5.1927000000000001E-2</v>
      </c>
      <c r="I1081" s="2">
        <v>1.1926000000000001</v>
      </c>
      <c r="J1081" s="2">
        <v>5.3820999999999999E-3</v>
      </c>
      <c r="K1081" s="2">
        <v>0.98873</v>
      </c>
      <c r="L1081" s="2"/>
      <c r="M1081" s="2" t="s">
        <v>381</v>
      </c>
      <c r="N1081" s="2" t="s">
        <v>294</v>
      </c>
    </row>
    <row r="1082" spans="1:14" x14ac:dyDescent="0.2">
      <c r="A1082" s="2" t="s">
        <v>380</v>
      </c>
      <c r="B1082" s="2" t="s">
        <v>295</v>
      </c>
      <c r="C1082" s="2" t="s">
        <v>296</v>
      </c>
      <c r="D1082" s="2" t="s">
        <v>275</v>
      </c>
      <c r="E1082" s="2">
        <v>69.276399999999995</v>
      </c>
      <c r="F1082" s="2">
        <v>0.86434</v>
      </c>
      <c r="G1082" s="2">
        <v>-1.9013000000000001E-3</v>
      </c>
      <c r="H1082" s="2">
        <v>-8.0233000000000002E-5</v>
      </c>
      <c r="I1082" s="2">
        <v>0.86936999999999998</v>
      </c>
      <c r="J1082" s="2">
        <v>128.13399999999999</v>
      </c>
      <c r="K1082" s="2">
        <v>0.60897000000000001</v>
      </c>
      <c r="L1082" s="2"/>
      <c r="M1082" s="2" t="s">
        <v>381</v>
      </c>
      <c r="N1082" s="2" t="s">
        <v>297</v>
      </c>
    </row>
    <row r="1083" spans="1:14" x14ac:dyDescent="0.2">
      <c r="A1083" s="2" t="s">
        <v>380</v>
      </c>
      <c r="B1083" s="2" t="s">
        <v>298</v>
      </c>
      <c r="C1083" s="2" t="s">
        <v>299</v>
      </c>
      <c r="D1083" s="2" t="s">
        <v>275</v>
      </c>
      <c r="E1083" s="2">
        <v>0.69074000000000002</v>
      </c>
      <c r="F1083" s="2">
        <v>-0.26455000000000001</v>
      </c>
      <c r="G1083" s="2">
        <v>0.35241</v>
      </c>
      <c r="H1083" s="2">
        <v>0.10868</v>
      </c>
      <c r="I1083" s="2">
        <v>1.9121999999999999</v>
      </c>
      <c r="J1083" s="2">
        <v>0.88636999999999999</v>
      </c>
      <c r="K1083" s="2">
        <v>0.99206000000000005</v>
      </c>
      <c r="L1083" s="2"/>
      <c r="M1083" s="2" t="s">
        <v>381</v>
      </c>
      <c r="N1083" s="2" t="s">
        <v>300</v>
      </c>
    </row>
    <row r="1084" spans="1:14" x14ac:dyDescent="0.2">
      <c r="A1084" s="2" t="s">
        <v>380</v>
      </c>
      <c r="B1084" s="2" t="s">
        <v>301</v>
      </c>
      <c r="C1084" s="2" t="s">
        <v>299</v>
      </c>
      <c r="D1084" s="2" t="s">
        <v>275</v>
      </c>
      <c r="E1084" s="2">
        <v>5.8689</v>
      </c>
      <c r="F1084" s="2">
        <v>0.19164</v>
      </c>
      <c r="G1084" s="2">
        <v>0.11706</v>
      </c>
      <c r="H1084" s="2">
        <v>3.1019000000000001E-2</v>
      </c>
      <c r="I1084" s="2">
        <v>1.2411000000000001</v>
      </c>
      <c r="J1084" s="2">
        <v>14.222899999999999</v>
      </c>
      <c r="K1084" s="2">
        <v>0.90007000000000004</v>
      </c>
      <c r="L1084" s="2"/>
      <c r="M1084" s="2" t="s">
        <v>381</v>
      </c>
      <c r="N1084" s="2" t="s">
        <v>302</v>
      </c>
    </row>
    <row r="1085" spans="1:14" x14ac:dyDescent="0.2">
      <c r="A1085" s="2" t="s">
        <v>380</v>
      </c>
      <c r="B1085" s="2" t="s">
        <v>303</v>
      </c>
      <c r="C1085" s="2" t="s">
        <v>304</v>
      </c>
      <c r="D1085" s="2" t="s">
        <v>305</v>
      </c>
      <c r="E1085" s="2">
        <v>1.2414000000000001</v>
      </c>
      <c r="F1085" s="2">
        <v>-0.86724999999999997</v>
      </c>
      <c r="G1085" s="2">
        <v>0.30141000000000001</v>
      </c>
      <c r="H1085" s="2">
        <v>0.12881999999999999</v>
      </c>
      <c r="I1085" s="2">
        <v>1.6177999999999999</v>
      </c>
      <c r="J1085" s="2">
        <v>2.4481000000000002</v>
      </c>
      <c r="K1085" s="2">
        <v>0.99583999999999995</v>
      </c>
      <c r="L1085" s="2"/>
      <c r="M1085" s="2" t="s">
        <v>381</v>
      </c>
      <c r="N1085" s="2" t="s">
        <v>306</v>
      </c>
    </row>
    <row r="1086" spans="1:14" x14ac:dyDescent="0.2">
      <c r="A1086" s="2" t="s">
        <v>380</v>
      </c>
      <c r="B1086" s="2" t="s">
        <v>307</v>
      </c>
      <c r="C1086" s="2" t="s">
        <v>308</v>
      </c>
      <c r="D1086" s="2" t="s">
        <v>305</v>
      </c>
      <c r="E1086" s="2">
        <v>1.4327000000000001</v>
      </c>
      <c r="F1086" s="2">
        <v>-4.1172E-2</v>
      </c>
      <c r="G1086" s="2">
        <v>0.1042</v>
      </c>
      <c r="H1086" s="2">
        <v>2.8261000000000001E-2</v>
      </c>
      <c r="I1086" s="2">
        <v>1.5482</v>
      </c>
      <c r="J1086" s="2">
        <v>2.7751999999999999</v>
      </c>
      <c r="K1086" s="2">
        <v>0.99329999999999996</v>
      </c>
      <c r="L1086" s="2"/>
      <c r="M1086" s="2" t="s">
        <v>381</v>
      </c>
      <c r="N1086" s="2" t="s">
        <v>309</v>
      </c>
    </row>
    <row r="1087" spans="1:14" x14ac:dyDescent="0.2">
      <c r="A1087" s="2" t="s">
        <v>380</v>
      </c>
      <c r="B1087" s="2" t="s">
        <v>310</v>
      </c>
      <c r="C1087" s="2" t="s">
        <v>311</v>
      </c>
      <c r="D1087" s="2" t="s">
        <v>305</v>
      </c>
      <c r="E1087" s="2">
        <v>0.25159999999999999</v>
      </c>
      <c r="F1087" s="2">
        <v>3.4053E-2</v>
      </c>
      <c r="G1087" s="2">
        <v>0.36641000000000001</v>
      </c>
      <c r="H1087" s="2">
        <v>0.11063000000000001</v>
      </c>
      <c r="I1087" s="2">
        <v>2.2040999999999999</v>
      </c>
      <c r="J1087" s="2">
        <v>0.23715</v>
      </c>
      <c r="K1087" s="2">
        <v>0.99573</v>
      </c>
      <c r="L1087" s="2"/>
      <c r="M1087" s="2" t="s">
        <v>381</v>
      </c>
      <c r="N1087" s="2" t="s">
        <v>312</v>
      </c>
    </row>
    <row r="1088" spans="1:14" x14ac:dyDescent="0.2">
      <c r="A1088" s="2" t="s">
        <v>380</v>
      </c>
      <c r="B1088" s="2" t="s">
        <v>313</v>
      </c>
      <c r="C1088" s="2" t="s">
        <v>314</v>
      </c>
      <c r="D1088" s="2" t="s">
        <v>305</v>
      </c>
      <c r="E1088" s="2">
        <v>3.1657000000000002</v>
      </c>
      <c r="F1088" s="2">
        <v>-0.55015000000000003</v>
      </c>
      <c r="G1088" s="2">
        <v>0.19428999999999999</v>
      </c>
      <c r="H1088" s="2">
        <v>6.1932000000000001E-2</v>
      </c>
      <c r="I1088" s="2">
        <v>1.9637</v>
      </c>
      <c r="J1088" s="2">
        <v>5.5392000000000001</v>
      </c>
      <c r="K1088" s="2">
        <v>0.98192000000000002</v>
      </c>
      <c r="L1088" s="2"/>
      <c r="M1088" s="2" t="s">
        <v>381</v>
      </c>
      <c r="N1088" s="2" t="s">
        <v>315</v>
      </c>
    </row>
    <row r="1089" spans="1:14" x14ac:dyDescent="0.2">
      <c r="A1089" s="2" t="s">
        <v>380</v>
      </c>
      <c r="B1089" s="2" t="s">
        <v>316</v>
      </c>
      <c r="C1089" s="2" t="s">
        <v>317</v>
      </c>
      <c r="D1089" s="2" t="s">
        <v>305</v>
      </c>
      <c r="E1089" s="2" t="s">
        <v>219</v>
      </c>
      <c r="F1089" s="2">
        <v>0.63100999999999996</v>
      </c>
      <c r="G1089" s="2">
        <v>2.0417000000000001E-2</v>
      </c>
      <c r="H1089" s="2">
        <v>-8.1636999999999996E-4</v>
      </c>
      <c r="I1089" s="2">
        <v>2.9241000000000001</v>
      </c>
      <c r="J1089" s="2">
        <v>4.2981999999999996</v>
      </c>
      <c r="K1089" s="2">
        <v>0.94377</v>
      </c>
      <c r="L1089" s="2"/>
      <c r="M1089" s="2" t="s">
        <v>381</v>
      </c>
      <c r="N1089" s="2" t="s">
        <v>318</v>
      </c>
    </row>
    <row r="1090" spans="1:14" x14ac:dyDescent="0.2">
      <c r="A1090" s="2" t="s">
        <v>382</v>
      </c>
      <c r="B1090" s="2" t="s">
        <v>213</v>
      </c>
      <c r="C1090" s="2" t="s">
        <v>214</v>
      </c>
      <c r="D1090" s="2" t="s">
        <v>215</v>
      </c>
      <c r="E1090" s="2">
        <v>0.19935</v>
      </c>
      <c r="F1090" s="2">
        <v>1.5643000000000001E-2</v>
      </c>
      <c r="G1090" s="2">
        <v>0.42849999999999999</v>
      </c>
      <c r="H1090" s="2">
        <v>2.1699E-2</v>
      </c>
      <c r="I1090" s="2">
        <v>0.64371</v>
      </c>
      <c r="J1090" s="2">
        <v>0.22195999999999999</v>
      </c>
      <c r="K1090" s="2">
        <v>0.98582999999999998</v>
      </c>
      <c r="L1090" s="2"/>
      <c r="M1090" s="2" t="s">
        <v>383</v>
      </c>
      <c r="N1090" s="2" t="s">
        <v>217</v>
      </c>
    </row>
    <row r="1091" spans="1:14" x14ac:dyDescent="0.2">
      <c r="A1091" s="2" t="s">
        <v>382</v>
      </c>
      <c r="B1091" s="2" t="s">
        <v>218</v>
      </c>
      <c r="C1091" s="2" t="s">
        <v>214</v>
      </c>
      <c r="D1091" s="2" t="s">
        <v>215</v>
      </c>
      <c r="E1091" s="2">
        <v>0.22284999999999999</v>
      </c>
      <c r="F1091" s="2">
        <v>0.25714999999999999</v>
      </c>
      <c r="G1091" s="2">
        <v>0.26113999999999998</v>
      </c>
      <c r="H1091" s="2">
        <v>1.1103E-2</v>
      </c>
      <c r="I1091" s="2">
        <v>0.97774000000000005</v>
      </c>
      <c r="J1091" s="2">
        <v>0.10881</v>
      </c>
      <c r="K1091" s="2">
        <v>0.98802999999999996</v>
      </c>
      <c r="L1091" s="2"/>
      <c r="M1091" s="2" t="s">
        <v>383</v>
      </c>
      <c r="N1091" s="2" t="s">
        <v>220</v>
      </c>
    </row>
    <row r="1092" spans="1:14" x14ac:dyDescent="0.2">
      <c r="A1092" s="2" t="s">
        <v>382</v>
      </c>
      <c r="B1092" s="2" t="s">
        <v>221</v>
      </c>
      <c r="C1092" s="2" t="s">
        <v>222</v>
      </c>
      <c r="D1092" s="2" t="s">
        <v>215</v>
      </c>
      <c r="E1092" s="2">
        <v>0.25009999999999999</v>
      </c>
      <c r="F1092" s="2">
        <v>-0.47796</v>
      </c>
      <c r="G1092" s="2">
        <v>0.46383000000000002</v>
      </c>
      <c r="H1092" s="2">
        <v>0.22603000000000001</v>
      </c>
      <c r="I1092" s="2">
        <v>1.0093000000000001</v>
      </c>
      <c r="J1092" s="2">
        <v>0.48873</v>
      </c>
      <c r="K1092" s="2">
        <v>0.98438999999999999</v>
      </c>
      <c r="L1092" s="2"/>
      <c r="M1092" s="2" t="s">
        <v>383</v>
      </c>
      <c r="N1092" s="2" t="s">
        <v>223</v>
      </c>
    </row>
    <row r="1093" spans="1:14" x14ac:dyDescent="0.2">
      <c r="A1093" s="2" t="s">
        <v>382</v>
      </c>
      <c r="B1093" s="2" t="s">
        <v>224</v>
      </c>
      <c r="C1093" s="2" t="s">
        <v>225</v>
      </c>
      <c r="D1093" s="2" t="s">
        <v>215</v>
      </c>
      <c r="E1093" s="2">
        <v>1.7242E-2</v>
      </c>
      <c r="F1093" s="2">
        <v>-8.1707000000000002E-2</v>
      </c>
      <c r="G1093" s="2">
        <v>0.42625999999999997</v>
      </c>
      <c r="H1093" s="2">
        <v>0.12731000000000001</v>
      </c>
      <c r="I1093" s="2">
        <v>3.6204000000000001</v>
      </c>
      <c r="J1093" s="2">
        <v>1.7482999999999999E-2</v>
      </c>
      <c r="K1093" s="2">
        <v>0.99424999999999997</v>
      </c>
      <c r="L1093" s="2"/>
      <c r="M1093" s="2" t="s">
        <v>383</v>
      </c>
      <c r="N1093" s="2" t="s">
        <v>226</v>
      </c>
    </row>
    <row r="1094" spans="1:14" x14ac:dyDescent="0.2">
      <c r="A1094" s="2" t="s">
        <v>382</v>
      </c>
      <c r="B1094" s="2" t="s">
        <v>227</v>
      </c>
      <c r="C1094" s="2" t="s">
        <v>228</v>
      </c>
      <c r="D1094" s="2" t="s">
        <v>215</v>
      </c>
      <c r="E1094" s="2">
        <v>1.2052999999999999E-2</v>
      </c>
      <c r="F1094" s="2">
        <v>-0.28483999999999998</v>
      </c>
      <c r="G1094" s="2">
        <v>0.57010000000000005</v>
      </c>
      <c r="H1094" s="2">
        <v>0.2465</v>
      </c>
      <c r="I1094" s="2">
        <v>5</v>
      </c>
      <c r="J1094" s="2">
        <v>1.3188E-2</v>
      </c>
      <c r="K1094" s="2">
        <v>0.99719999999999998</v>
      </c>
      <c r="L1094" s="2"/>
      <c r="M1094" s="2" t="s">
        <v>383</v>
      </c>
      <c r="N1094" s="2" t="s">
        <v>229</v>
      </c>
    </row>
    <row r="1095" spans="1:14" x14ac:dyDescent="0.2">
      <c r="A1095" s="2" t="s">
        <v>382</v>
      </c>
      <c r="B1095" s="2" t="s">
        <v>230</v>
      </c>
      <c r="C1095" s="2" t="s">
        <v>231</v>
      </c>
      <c r="D1095" s="2" t="s">
        <v>232</v>
      </c>
      <c r="E1095" s="2">
        <v>1.1201000000000001</v>
      </c>
      <c r="F1095" s="2">
        <v>-0.21801999999999999</v>
      </c>
      <c r="G1095" s="2">
        <v>0.29693000000000003</v>
      </c>
      <c r="H1095" s="2">
        <v>7.8215000000000007E-2</v>
      </c>
      <c r="I1095" s="2">
        <v>0.84179000000000004</v>
      </c>
      <c r="J1095" s="2">
        <v>3.0767000000000002</v>
      </c>
      <c r="K1095" s="2">
        <v>0.99524999999999997</v>
      </c>
      <c r="L1095" s="2"/>
      <c r="M1095" s="2" t="s">
        <v>383</v>
      </c>
      <c r="N1095" s="2" t="s">
        <v>233</v>
      </c>
    </row>
    <row r="1096" spans="1:14" x14ac:dyDescent="0.2">
      <c r="A1096" s="2" t="s">
        <v>382</v>
      </c>
      <c r="B1096" s="2" t="s">
        <v>234</v>
      </c>
      <c r="C1096" s="2" t="s">
        <v>231</v>
      </c>
      <c r="D1096" s="2" t="s">
        <v>232</v>
      </c>
      <c r="E1096" s="2">
        <v>4.7146999999999996E-3</v>
      </c>
      <c r="F1096" s="2">
        <v>-0.39845999999999998</v>
      </c>
      <c r="G1096" s="2">
        <v>0.83587999999999996</v>
      </c>
      <c r="H1096" s="2">
        <v>0.27845999999999999</v>
      </c>
      <c r="I1096" s="2">
        <v>0.95211999999999997</v>
      </c>
      <c r="J1096" s="2">
        <v>7.8037000000000002E-3</v>
      </c>
      <c r="K1096" s="2">
        <v>0.96003000000000005</v>
      </c>
      <c r="L1096" s="2"/>
      <c r="M1096" s="2" t="s">
        <v>383</v>
      </c>
      <c r="N1096" s="2" t="s">
        <v>235</v>
      </c>
    </row>
    <row r="1097" spans="1:14" x14ac:dyDescent="0.2">
      <c r="A1097" s="2" t="s">
        <v>382</v>
      </c>
      <c r="B1097" s="2" t="s">
        <v>236</v>
      </c>
      <c r="C1097" s="2" t="s">
        <v>231</v>
      </c>
      <c r="D1097" s="2" t="s">
        <v>232</v>
      </c>
      <c r="E1097" s="2">
        <v>3.1675000000000002E-3</v>
      </c>
      <c r="F1097" s="2">
        <v>-0.22409999999999999</v>
      </c>
      <c r="G1097" s="2">
        <v>0.67942999999999998</v>
      </c>
      <c r="H1097" s="2">
        <v>0.24007999999999999</v>
      </c>
      <c r="I1097" s="2">
        <v>1.5314000000000001</v>
      </c>
      <c r="J1097" s="2">
        <v>3.7399E-3</v>
      </c>
      <c r="K1097" s="2">
        <v>0.98563000000000001</v>
      </c>
      <c r="L1097" s="2"/>
      <c r="M1097" s="2" t="s">
        <v>383</v>
      </c>
      <c r="N1097" s="2" t="s">
        <v>237</v>
      </c>
    </row>
    <row r="1098" spans="1:14" x14ac:dyDescent="0.2">
      <c r="A1098" s="2" t="s">
        <v>382</v>
      </c>
      <c r="B1098" s="2" t="s">
        <v>238</v>
      </c>
      <c r="C1098" s="2" t="s">
        <v>239</v>
      </c>
      <c r="D1098" s="2" t="s">
        <v>232</v>
      </c>
      <c r="E1098" s="2">
        <v>7.2668999999999997E-3</v>
      </c>
      <c r="F1098" s="2">
        <v>-0.33989000000000003</v>
      </c>
      <c r="G1098" s="2">
        <v>0.87268999999999997</v>
      </c>
      <c r="H1098" s="2">
        <v>0.25344</v>
      </c>
      <c r="I1098" s="2">
        <v>1.2621</v>
      </c>
      <c r="J1098" s="2">
        <v>9.1245000000000007E-3</v>
      </c>
      <c r="K1098" s="2">
        <v>0.95352000000000003</v>
      </c>
      <c r="L1098" s="2"/>
      <c r="M1098" s="2" t="s">
        <v>383</v>
      </c>
      <c r="N1098" s="2" t="s">
        <v>240</v>
      </c>
    </row>
    <row r="1099" spans="1:14" x14ac:dyDescent="0.2">
      <c r="A1099" s="2" t="s">
        <v>382</v>
      </c>
      <c r="B1099" s="2" t="s">
        <v>241</v>
      </c>
      <c r="C1099" s="2" t="s">
        <v>242</v>
      </c>
      <c r="D1099" s="2" t="s">
        <v>232</v>
      </c>
      <c r="E1099" s="2">
        <v>0.13797000000000001</v>
      </c>
      <c r="F1099" s="2">
        <v>-0.38379999999999997</v>
      </c>
      <c r="G1099" s="2">
        <v>0.54208000000000001</v>
      </c>
      <c r="H1099" s="2">
        <v>0.17537</v>
      </c>
      <c r="I1099" s="2">
        <v>1.3297000000000001</v>
      </c>
      <c r="J1099" s="2">
        <v>0.19469</v>
      </c>
      <c r="K1099" s="2">
        <v>0.98887999999999998</v>
      </c>
      <c r="L1099" s="2"/>
      <c r="M1099" s="2" t="s">
        <v>383</v>
      </c>
      <c r="N1099" s="2" t="s">
        <v>243</v>
      </c>
    </row>
    <row r="1100" spans="1:14" x14ac:dyDescent="0.2">
      <c r="A1100" s="2" t="s">
        <v>382</v>
      </c>
      <c r="B1100" s="2" t="s">
        <v>244</v>
      </c>
      <c r="C1100" s="2" t="s">
        <v>245</v>
      </c>
      <c r="D1100" s="2" t="s">
        <v>246</v>
      </c>
      <c r="E1100" s="2">
        <v>0.18336</v>
      </c>
      <c r="F1100" s="2">
        <v>-7.4912000000000006E-2</v>
      </c>
      <c r="G1100" s="2">
        <v>0.41741</v>
      </c>
      <c r="H1100" s="2">
        <v>5.0471000000000002E-2</v>
      </c>
      <c r="I1100" s="2">
        <v>1.1863999999999999</v>
      </c>
      <c r="J1100" s="2">
        <v>0.19403000000000001</v>
      </c>
      <c r="K1100" s="2">
        <v>0.97948999999999997</v>
      </c>
      <c r="L1100" s="2"/>
      <c r="M1100" s="2" t="s">
        <v>383</v>
      </c>
      <c r="N1100" s="2" t="s">
        <v>247</v>
      </c>
    </row>
    <row r="1101" spans="1:14" x14ac:dyDescent="0.2">
      <c r="A1101" s="2" t="s">
        <v>382</v>
      </c>
      <c r="B1101" s="2" t="s">
        <v>248</v>
      </c>
      <c r="C1101" s="2" t="s">
        <v>249</v>
      </c>
      <c r="D1101" s="2" t="s">
        <v>246</v>
      </c>
      <c r="E1101" s="2">
        <v>5.7339000000000001E-3</v>
      </c>
      <c r="F1101" s="2">
        <v>0.20319999999999999</v>
      </c>
      <c r="G1101" s="2">
        <v>0.43870999999999999</v>
      </c>
      <c r="H1101" s="2">
        <v>2.5700000000000001E-2</v>
      </c>
      <c r="I1101" s="2">
        <v>2.4279999999999999</v>
      </c>
      <c r="J1101" s="2">
        <v>4.4228000000000002E-3</v>
      </c>
      <c r="K1101" s="2">
        <v>0.99436000000000002</v>
      </c>
      <c r="L1101" s="2"/>
      <c r="M1101" s="2" t="s">
        <v>383</v>
      </c>
      <c r="N1101" s="2" t="s">
        <v>250</v>
      </c>
    </row>
    <row r="1102" spans="1:14" x14ac:dyDescent="0.2">
      <c r="A1102" s="2" t="s">
        <v>382</v>
      </c>
      <c r="B1102" s="2" t="s">
        <v>251</v>
      </c>
      <c r="C1102" s="2" t="s">
        <v>252</v>
      </c>
      <c r="D1102" s="2" t="s">
        <v>246</v>
      </c>
      <c r="E1102" s="2">
        <v>7.2252999999999998</v>
      </c>
      <c r="F1102" s="2">
        <v>0.45959</v>
      </c>
      <c r="G1102" s="2">
        <v>2.568E-3</v>
      </c>
      <c r="H1102" s="2">
        <v>4.0764E-3</v>
      </c>
      <c r="I1102" s="2">
        <v>5</v>
      </c>
      <c r="J1102" s="2">
        <v>4.5830000000000002</v>
      </c>
      <c r="K1102" s="2">
        <v>0.94328999999999996</v>
      </c>
      <c r="L1102" s="2"/>
      <c r="M1102" s="2" t="s">
        <v>383</v>
      </c>
      <c r="N1102" s="2" t="s">
        <v>253</v>
      </c>
    </row>
    <row r="1103" spans="1:14" x14ac:dyDescent="0.2">
      <c r="A1103" s="2" t="s">
        <v>382</v>
      </c>
      <c r="B1103" s="2" t="s">
        <v>254</v>
      </c>
      <c r="C1103" s="2" t="s">
        <v>255</v>
      </c>
      <c r="D1103" s="2" t="s">
        <v>256</v>
      </c>
      <c r="E1103" s="2" t="s">
        <v>219</v>
      </c>
      <c r="F1103" s="2">
        <v>0.49493999999999999</v>
      </c>
      <c r="G1103" s="2">
        <v>8.9641999999999999E-2</v>
      </c>
      <c r="H1103" s="2">
        <v>3.0280999999999999E-2</v>
      </c>
      <c r="I1103" s="2">
        <v>5</v>
      </c>
      <c r="J1103" s="2">
        <v>1.1035999999999999</v>
      </c>
      <c r="K1103" s="2">
        <v>0.96879000000000004</v>
      </c>
      <c r="L1103" s="2"/>
      <c r="M1103" s="2" t="s">
        <v>383</v>
      </c>
      <c r="N1103" s="2" t="s">
        <v>257</v>
      </c>
    </row>
    <row r="1104" spans="1:14" x14ac:dyDescent="0.2">
      <c r="A1104" s="2" t="s">
        <v>382</v>
      </c>
      <c r="B1104" s="2" t="s">
        <v>258</v>
      </c>
      <c r="C1104" s="2" t="s">
        <v>259</v>
      </c>
      <c r="D1104" s="2" t="s">
        <v>256</v>
      </c>
      <c r="E1104" s="2">
        <v>3.0223</v>
      </c>
      <c r="F1104" s="2">
        <v>5.5129999999999998E-2</v>
      </c>
      <c r="G1104" s="2">
        <v>0.15290000000000001</v>
      </c>
      <c r="H1104" s="2">
        <v>1.4955E-2</v>
      </c>
      <c r="I1104" s="2">
        <v>1.2382</v>
      </c>
      <c r="J1104" s="2">
        <v>4.3407</v>
      </c>
      <c r="K1104" s="2">
        <v>0.99434</v>
      </c>
      <c r="L1104" s="2"/>
      <c r="M1104" s="2" t="s">
        <v>383</v>
      </c>
      <c r="N1104" s="2" t="s">
        <v>260</v>
      </c>
    </row>
    <row r="1105" spans="1:14" x14ac:dyDescent="0.2">
      <c r="A1105" s="2" t="s">
        <v>382</v>
      </c>
      <c r="B1105" s="2" t="s">
        <v>261</v>
      </c>
      <c r="C1105" s="2" t="s">
        <v>262</v>
      </c>
      <c r="D1105" s="2" t="s">
        <v>256</v>
      </c>
      <c r="E1105" s="2">
        <v>8.5459000000000004E-3</v>
      </c>
      <c r="F1105" s="2">
        <v>-0.33456000000000002</v>
      </c>
      <c r="G1105" s="2">
        <v>0.65444000000000002</v>
      </c>
      <c r="H1105" s="2">
        <v>0.31317</v>
      </c>
      <c r="I1105" s="2">
        <v>5</v>
      </c>
      <c r="J1105" s="2">
        <v>9.4546000000000005E-3</v>
      </c>
      <c r="K1105" s="2">
        <v>0.99721000000000004</v>
      </c>
      <c r="L1105" s="2"/>
      <c r="M1105" s="2" t="s">
        <v>383</v>
      </c>
      <c r="N1105" s="2" t="s">
        <v>263</v>
      </c>
    </row>
    <row r="1106" spans="1:14" x14ac:dyDescent="0.2">
      <c r="A1106" s="2" t="s">
        <v>382</v>
      </c>
      <c r="B1106" s="2" t="s">
        <v>264</v>
      </c>
      <c r="C1106" s="2" t="s">
        <v>265</v>
      </c>
      <c r="D1106" s="2" t="s">
        <v>256</v>
      </c>
      <c r="E1106" s="2">
        <v>0.89942</v>
      </c>
      <c r="F1106" s="2">
        <v>-0.42218</v>
      </c>
      <c r="G1106" s="2">
        <v>0.33850000000000002</v>
      </c>
      <c r="H1106" s="2">
        <v>0.13943</v>
      </c>
      <c r="I1106" s="2">
        <v>2.8064</v>
      </c>
      <c r="J1106" s="2">
        <v>1.1273</v>
      </c>
      <c r="K1106" s="2">
        <v>0.99868000000000001</v>
      </c>
      <c r="L1106" s="2"/>
      <c r="M1106" s="2" t="s">
        <v>383</v>
      </c>
      <c r="N1106" s="2" t="s">
        <v>266</v>
      </c>
    </row>
    <row r="1107" spans="1:14" x14ac:dyDescent="0.2">
      <c r="A1107" s="2" t="s">
        <v>382</v>
      </c>
      <c r="B1107" s="2" t="s">
        <v>267</v>
      </c>
      <c r="C1107" s="2" t="s">
        <v>268</v>
      </c>
      <c r="D1107" s="2" t="s">
        <v>256</v>
      </c>
      <c r="E1107" s="2">
        <v>25.4252</v>
      </c>
      <c r="F1107" s="2">
        <v>0.59108000000000005</v>
      </c>
      <c r="G1107" s="2">
        <v>2.5817E-2</v>
      </c>
      <c r="H1107" s="2">
        <v>-9.0773000000000004E-4</v>
      </c>
      <c r="I1107" s="2">
        <v>1.9302999999999999</v>
      </c>
      <c r="J1107" s="2">
        <v>5.1650999999999998</v>
      </c>
      <c r="K1107" s="2">
        <v>0.96396000000000004</v>
      </c>
      <c r="L1107" s="2"/>
      <c r="M1107" s="2" t="s">
        <v>383</v>
      </c>
      <c r="N1107" s="2" t="s">
        <v>269</v>
      </c>
    </row>
    <row r="1108" spans="1:14" x14ac:dyDescent="0.2">
      <c r="A1108" s="2" t="s">
        <v>382</v>
      </c>
      <c r="B1108" s="2" t="s">
        <v>270</v>
      </c>
      <c r="C1108" s="2" t="s">
        <v>271</v>
      </c>
      <c r="D1108" s="2" t="s">
        <v>256</v>
      </c>
      <c r="E1108" s="2">
        <v>0.20687</v>
      </c>
      <c r="F1108" s="2">
        <v>-0.11047999999999999</v>
      </c>
      <c r="G1108" s="2">
        <v>0.48013</v>
      </c>
      <c r="H1108" s="2">
        <v>0.10728</v>
      </c>
      <c r="I1108" s="2">
        <v>0.89890999999999999</v>
      </c>
      <c r="J1108" s="2">
        <v>0.29746</v>
      </c>
      <c r="K1108" s="2">
        <v>0.98717999999999995</v>
      </c>
      <c r="L1108" s="2"/>
      <c r="M1108" s="2" t="s">
        <v>383</v>
      </c>
      <c r="N1108" s="2" t="s">
        <v>272</v>
      </c>
    </row>
    <row r="1109" spans="1:14" x14ac:dyDescent="0.2">
      <c r="A1109" s="2" t="s">
        <v>382</v>
      </c>
      <c r="B1109" s="2" t="s">
        <v>273</v>
      </c>
      <c r="C1109" s="2" t="s">
        <v>274</v>
      </c>
      <c r="D1109" s="2" t="s">
        <v>275</v>
      </c>
      <c r="E1109" s="2" t="s">
        <v>219</v>
      </c>
      <c r="F1109" s="2">
        <v>0.63529999999999998</v>
      </c>
      <c r="G1109" s="2">
        <v>3.6470000000000002E-2</v>
      </c>
      <c r="H1109" s="2">
        <v>7.8589000000000003E-3</v>
      </c>
      <c r="I1109" s="2">
        <v>1.2722</v>
      </c>
      <c r="J1109" s="2">
        <v>3.6876000000000002</v>
      </c>
      <c r="K1109" s="2">
        <v>0.93611</v>
      </c>
      <c r="L1109" s="2"/>
      <c r="M1109" s="2" t="s">
        <v>383</v>
      </c>
      <c r="N1109" s="2" t="s">
        <v>276</v>
      </c>
    </row>
    <row r="1110" spans="1:14" x14ac:dyDescent="0.2">
      <c r="A1110" s="2" t="s">
        <v>382</v>
      </c>
      <c r="B1110" s="2" t="s">
        <v>277</v>
      </c>
      <c r="C1110" s="2" t="s">
        <v>278</v>
      </c>
      <c r="D1110" s="2" t="s">
        <v>275</v>
      </c>
      <c r="E1110" s="2">
        <v>6.0355999999999996</v>
      </c>
      <c r="F1110" s="2">
        <v>0.30707000000000001</v>
      </c>
      <c r="G1110" s="2">
        <v>0.11234</v>
      </c>
      <c r="H1110" s="2">
        <v>7.8759999999999993E-3</v>
      </c>
      <c r="I1110" s="2">
        <v>0.90183000000000002</v>
      </c>
      <c r="J1110" s="2">
        <v>20.402699999999999</v>
      </c>
      <c r="K1110" s="2">
        <v>0.98253000000000001</v>
      </c>
      <c r="L1110" s="2"/>
      <c r="M1110" s="2" t="s">
        <v>383</v>
      </c>
      <c r="N1110" s="2" t="s">
        <v>279</v>
      </c>
    </row>
    <row r="1111" spans="1:14" x14ac:dyDescent="0.2">
      <c r="A1111" s="2" t="s">
        <v>382</v>
      </c>
      <c r="B1111" s="2" t="s">
        <v>280</v>
      </c>
      <c r="C1111" s="2" t="s">
        <v>281</v>
      </c>
      <c r="D1111" s="2" t="s">
        <v>275</v>
      </c>
      <c r="E1111" s="2">
        <v>0.14812</v>
      </c>
      <c r="F1111" s="2">
        <v>3.3604000000000002E-2</v>
      </c>
      <c r="G1111" s="2">
        <v>0.43940000000000001</v>
      </c>
      <c r="H1111" s="2">
        <v>3.4042999999999997E-2</v>
      </c>
      <c r="I1111" s="2">
        <v>0.81194</v>
      </c>
      <c r="J1111" s="2">
        <v>0.13524</v>
      </c>
      <c r="K1111" s="2">
        <v>0.98597000000000001</v>
      </c>
      <c r="L1111" s="2"/>
      <c r="M1111" s="2" t="s">
        <v>383</v>
      </c>
      <c r="N1111" s="2" t="s">
        <v>282</v>
      </c>
    </row>
    <row r="1112" spans="1:14" x14ac:dyDescent="0.2">
      <c r="A1112" s="2" t="s">
        <v>382</v>
      </c>
      <c r="B1112" s="2" t="s">
        <v>283</v>
      </c>
      <c r="C1112" s="2" t="s">
        <v>284</v>
      </c>
      <c r="D1112" s="2" t="s">
        <v>275</v>
      </c>
      <c r="E1112" s="2" t="s">
        <v>219</v>
      </c>
      <c r="F1112" s="2">
        <v>1.0265</v>
      </c>
      <c r="G1112" s="2">
        <v>-3.1791E-2</v>
      </c>
      <c r="H1112" s="2">
        <v>-4.8483E-4</v>
      </c>
      <c r="I1112" s="2">
        <v>0</v>
      </c>
      <c r="J1112" s="2" t="s">
        <v>219</v>
      </c>
      <c r="K1112" s="2">
        <v>-0.12867999999999999</v>
      </c>
      <c r="L1112" s="2"/>
      <c r="M1112" s="2" t="s">
        <v>383</v>
      </c>
      <c r="N1112" s="2" t="s">
        <v>285</v>
      </c>
    </row>
    <row r="1113" spans="1:14" x14ac:dyDescent="0.2">
      <c r="A1113" s="2" t="s">
        <v>382</v>
      </c>
      <c r="B1113" s="2" t="s">
        <v>286</v>
      </c>
      <c r="C1113" s="2" t="s">
        <v>287</v>
      </c>
      <c r="D1113" s="2" t="s">
        <v>275</v>
      </c>
      <c r="E1113" s="2">
        <v>2.5621000000000001E-2</v>
      </c>
      <c r="F1113" s="2">
        <v>7.6352000000000003E-2</v>
      </c>
      <c r="G1113" s="2">
        <v>0.34682000000000002</v>
      </c>
      <c r="H1113" s="2">
        <v>3.1035E-2</v>
      </c>
      <c r="I1113" s="2">
        <v>1.0824</v>
      </c>
      <c r="J1113" s="2">
        <v>1.8946000000000001E-2</v>
      </c>
      <c r="K1113" s="2">
        <v>0.97645000000000004</v>
      </c>
      <c r="L1113" s="2"/>
      <c r="M1113" s="2" t="s">
        <v>383</v>
      </c>
      <c r="N1113" s="2" t="s">
        <v>288</v>
      </c>
    </row>
    <row r="1114" spans="1:14" x14ac:dyDescent="0.2">
      <c r="A1114" s="2" t="s">
        <v>382</v>
      </c>
      <c r="B1114" s="2" t="s">
        <v>289</v>
      </c>
      <c r="C1114" s="2" t="s">
        <v>290</v>
      </c>
      <c r="D1114" s="2" t="s">
        <v>275</v>
      </c>
      <c r="E1114" s="2" t="s">
        <v>219</v>
      </c>
      <c r="F1114" s="2">
        <v>0.48881000000000002</v>
      </c>
      <c r="G1114" s="2">
        <v>0.37154999999999999</v>
      </c>
      <c r="H1114" s="2">
        <v>2.0584999999999999E-2</v>
      </c>
      <c r="I1114" s="2">
        <v>0</v>
      </c>
      <c r="J1114" s="2" t="s">
        <v>219</v>
      </c>
      <c r="K1114" s="2">
        <v>5.6469999999999999E-2</v>
      </c>
      <c r="L1114" s="2"/>
      <c r="M1114" s="2" t="s">
        <v>383</v>
      </c>
      <c r="N1114" s="2" t="s">
        <v>291</v>
      </c>
    </row>
    <row r="1115" spans="1:14" x14ac:dyDescent="0.2">
      <c r="A1115" s="2" t="s">
        <v>382</v>
      </c>
      <c r="B1115" s="2" t="s">
        <v>292</v>
      </c>
      <c r="C1115" s="2" t="s">
        <v>293</v>
      </c>
      <c r="D1115" s="2" t="s">
        <v>275</v>
      </c>
      <c r="E1115" s="2">
        <v>3.3474999999999998E-2</v>
      </c>
      <c r="F1115" s="2">
        <v>0.19685</v>
      </c>
      <c r="G1115" s="2">
        <v>0.40050000000000002</v>
      </c>
      <c r="H1115" s="2">
        <v>1.6403999999999998E-2</v>
      </c>
      <c r="I1115" s="2">
        <v>1.3589</v>
      </c>
      <c r="J1115" s="2">
        <v>2.0278000000000001E-2</v>
      </c>
      <c r="K1115" s="2">
        <v>0.99161999999999995</v>
      </c>
      <c r="L1115" s="2"/>
      <c r="M1115" s="2" t="s">
        <v>383</v>
      </c>
      <c r="N1115" s="2" t="s">
        <v>294</v>
      </c>
    </row>
    <row r="1116" spans="1:14" x14ac:dyDescent="0.2">
      <c r="A1116" s="2" t="s">
        <v>382</v>
      </c>
      <c r="B1116" s="2" t="s">
        <v>295</v>
      </c>
      <c r="C1116" s="2" t="s">
        <v>296</v>
      </c>
      <c r="D1116" s="2" t="s">
        <v>275</v>
      </c>
      <c r="E1116" s="2">
        <v>5.3765000000000001</v>
      </c>
      <c r="F1116" s="2">
        <v>0.4546</v>
      </c>
      <c r="G1116" s="2">
        <v>0.13578000000000001</v>
      </c>
      <c r="H1116" s="2">
        <v>7.4557999999999999E-2</v>
      </c>
      <c r="I1116" s="2">
        <v>1.1002000000000001</v>
      </c>
      <c r="J1116" s="2">
        <v>0.78339999999999999</v>
      </c>
      <c r="K1116" s="2">
        <v>0.96741999999999995</v>
      </c>
      <c r="L1116" s="2"/>
      <c r="M1116" s="2" t="s">
        <v>383</v>
      </c>
      <c r="N1116" s="2" t="s">
        <v>297</v>
      </c>
    </row>
    <row r="1117" spans="1:14" x14ac:dyDescent="0.2">
      <c r="A1117" s="2" t="s">
        <v>382</v>
      </c>
      <c r="B1117" s="2" t="s">
        <v>298</v>
      </c>
      <c r="C1117" s="2" t="s">
        <v>299</v>
      </c>
      <c r="D1117" s="2" t="s">
        <v>275</v>
      </c>
      <c r="E1117" s="2">
        <v>1.1504000000000001</v>
      </c>
      <c r="F1117" s="2">
        <v>-0.24154999999999999</v>
      </c>
      <c r="G1117" s="2">
        <v>0.24693999999999999</v>
      </c>
      <c r="H1117" s="2">
        <v>8.2557000000000005E-2</v>
      </c>
      <c r="I1117" s="2">
        <v>1.9615</v>
      </c>
      <c r="J1117" s="2">
        <v>1.4311</v>
      </c>
      <c r="K1117" s="2">
        <v>0.99597999999999998</v>
      </c>
      <c r="L1117" s="2"/>
      <c r="M1117" s="2" t="s">
        <v>383</v>
      </c>
      <c r="N1117" s="2" t="s">
        <v>300</v>
      </c>
    </row>
    <row r="1118" spans="1:14" x14ac:dyDescent="0.2">
      <c r="A1118" s="2" t="s">
        <v>382</v>
      </c>
      <c r="B1118" s="2" t="s">
        <v>301</v>
      </c>
      <c r="C1118" s="2" t="s">
        <v>299</v>
      </c>
      <c r="D1118" s="2" t="s">
        <v>275</v>
      </c>
      <c r="E1118" s="2">
        <v>2.8092999999999999</v>
      </c>
      <c r="F1118" s="2">
        <v>0.126</v>
      </c>
      <c r="G1118" s="2">
        <v>0.14179</v>
      </c>
      <c r="H1118" s="2">
        <v>7.8387999999999999E-3</v>
      </c>
      <c r="I1118" s="2">
        <v>1.0286999999999999</v>
      </c>
      <c r="J1118" s="2">
        <v>3.8551000000000002</v>
      </c>
      <c r="K1118" s="2">
        <v>0.98326000000000002</v>
      </c>
      <c r="L1118" s="2"/>
      <c r="M1118" s="2" t="s">
        <v>383</v>
      </c>
      <c r="N1118" s="2" t="s">
        <v>302</v>
      </c>
    </row>
    <row r="1119" spans="1:14" x14ac:dyDescent="0.2">
      <c r="A1119" s="2" t="s">
        <v>382</v>
      </c>
      <c r="B1119" s="2" t="s">
        <v>303</v>
      </c>
      <c r="C1119" s="2" t="s">
        <v>304</v>
      </c>
      <c r="D1119" s="2" t="s">
        <v>305</v>
      </c>
      <c r="E1119" s="2">
        <v>0.82116</v>
      </c>
      <c r="F1119" s="2">
        <v>-0.35565999999999998</v>
      </c>
      <c r="G1119" s="2">
        <v>0.30358000000000002</v>
      </c>
      <c r="H1119" s="2">
        <v>0.12731000000000001</v>
      </c>
      <c r="I1119" s="2">
        <v>1.8254999999999999</v>
      </c>
      <c r="J1119" s="2">
        <v>1.1186</v>
      </c>
      <c r="K1119" s="2">
        <v>0.99521000000000004</v>
      </c>
      <c r="L1119" s="2"/>
      <c r="M1119" s="2" t="s">
        <v>383</v>
      </c>
      <c r="N1119" s="2" t="s">
        <v>306</v>
      </c>
    </row>
    <row r="1120" spans="1:14" x14ac:dyDescent="0.2">
      <c r="A1120" s="2" t="s">
        <v>382</v>
      </c>
      <c r="B1120" s="2" t="s">
        <v>307</v>
      </c>
      <c r="C1120" s="2" t="s">
        <v>308</v>
      </c>
      <c r="D1120" s="2" t="s">
        <v>305</v>
      </c>
      <c r="E1120" s="2">
        <v>0.15243000000000001</v>
      </c>
      <c r="F1120" s="2">
        <v>9.8266999999999993E-2</v>
      </c>
      <c r="G1120" s="2">
        <v>0.27727000000000002</v>
      </c>
      <c r="H1120" s="2">
        <v>1.6573000000000001E-2</v>
      </c>
      <c r="I1120" s="2">
        <v>1.3396999999999999</v>
      </c>
      <c r="J1120" s="2">
        <v>0.11637</v>
      </c>
      <c r="K1120" s="2">
        <v>0.98080000000000001</v>
      </c>
      <c r="L1120" s="2"/>
      <c r="M1120" s="2" t="s">
        <v>383</v>
      </c>
      <c r="N1120" s="2" t="s">
        <v>309</v>
      </c>
    </row>
    <row r="1121" spans="1:14" x14ac:dyDescent="0.2">
      <c r="A1121" s="2" t="s">
        <v>382</v>
      </c>
      <c r="B1121" s="2" t="s">
        <v>310</v>
      </c>
      <c r="C1121" s="2" t="s">
        <v>311</v>
      </c>
      <c r="D1121" s="2" t="s">
        <v>305</v>
      </c>
      <c r="E1121" s="2">
        <v>3.4438000000000003E-2</v>
      </c>
      <c r="F1121" s="2">
        <v>-0.16120000000000001</v>
      </c>
      <c r="G1121" s="2">
        <v>0.65919000000000005</v>
      </c>
      <c r="H1121" s="2">
        <v>0.22117999999999999</v>
      </c>
      <c r="I1121" s="2">
        <v>2.3054999999999999</v>
      </c>
      <c r="J1121" s="2">
        <v>3.7957999999999999E-2</v>
      </c>
      <c r="K1121" s="2">
        <v>0.99175000000000002</v>
      </c>
      <c r="L1121" s="2"/>
      <c r="M1121" s="2" t="s">
        <v>383</v>
      </c>
      <c r="N1121" s="2" t="s">
        <v>312</v>
      </c>
    </row>
    <row r="1122" spans="1:14" x14ac:dyDescent="0.2">
      <c r="A1122" s="2" t="s">
        <v>382</v>
      </c>
      <c r="B1122" s="2" t="s">
        <v>313</v>
      </c>
      <c r="C1122" s="2" t="s">
        <v>314</v>
      </c>
      <c r="D1122" s="2" t="s">
        <v>305</v>
      </c>
      <c r="E1122" s="2">
        <v>7.6445999999999996</v>
      </c>
      <c r="F1122" s="2">
        <v>2.7490000000000001E-2</v>
      </c>
      <c r="G1122" s="2">
        <v>2.1427000000000002E-2</v>
      </c>
      <c r="H1122" s="2">
        <v>2.4357E-2</v>
      </c>
      <c r="I1122" s="2">
        <v>4.8856000000000002</v>
      </c>
      <c r="J1122" s="2">
        <v>8.7954000000000008</v>
      </c>
      <c r="K1122" s="2">
        <v>0.98094999999999999</v>
      </c>
      <c r="L1122" s="2"/>
      <c r="M1122" s="2" t="s">
        <v>383</v>
      </c>
      <c r="N1122" s="2" t="s">
        <v>315</v>
      </c>
    </row>
    <row r="1123" spans="1:14" x14ac:dyDescent="0.2">
      <c r="A1123" s="2" t="s">
        <v>382</v>
      </c>
      <c r="B1123" s="2" t="s">
        <v>316</v>
      </c>
      <c r="C1123" s="2" t="s">
        <v>317</v>
      </c>
      <c r="D1123" s="2" t="s">
        <v>305</v>
      </c>
      <c r="E1123" s="2">
        <v>3.2402000000000002</v>
      </c>
      <c r="F1123" s="2">
        <v>-0.10516</v>
      </c>
      <c r="G1123" s="2">
        <v>0.10203</v>
      </c>
      <c r="H1123" s="2">
        <v>2.5974000000000001E-2</v>
      </c>
      <c r="I1123" s="2">
        <v>2.6884999999999999</v>
      </c>
      <c r="J1123" s="2">
        <v>3.6278000000000001</v>
      </c>
      <c r="K1123" s="2">
        <v>0.98973</v>
      </c>
      <c r="L1123" s="2"/>
      <c r="M1123" s="2" t="s">
        <v>383</v>
      </c>
      <c r="N1123" s="2" t="s">
        <v>318</v>
      </c>
    </row>
    <row r="1124" spans="1:14" x14ac:dyDescent="0.2">
      <c r="A1124" s="2" t="s">
        <v>384</v>
      </c>
      <c r="B1124" s="2" t="s">
        <v>213</v>
      </c>
      <c r="C1124" s="2" t="s">
        <v>214</v>
      </c>
      <c r="D1124" s="2" t="s">
        <v>215</v>
      </c>
      <c r="E1124" s="2">
        <v>4.9304000000000001E-2</v>
      </c>
      <c r="F1124" s="2">
        <v>-0.14446000000000001</v>
      </c>
      <c r="G1124" s="2">
        <v>0.58153999999999995</v>
      </c>
      <c r="H1124" s="2">
        <v>2.9093000000000001E-2</v>
      </c>
      <c r="I1124" s="2">
        <v>0.50665000000000004</v>
      </c>
      <c r="J1124" s="2">
        <v>7.5697E-2</v>
      </c>
      <c r="K1124" s="2">
        <v>0.94513999999999998</v>
      </c>
      <c r="L1124" s="2"/>
      <c r="M1124" s="2" t="s">
        <v>385</v>
      </c>
      <c r="N1124" s="2" t="s">
        <v>217</v>
      </c>
    </row>
    <row r="1125" spans="1:14" x14ac:dyDescent="0.2">
      <c r="A1125" s="2" t="s">
        <v>384</v>
      </c>
      <c r="B1125" s="2" t="s">
        <v>218</v>
      </c>
      <c r="C1125" s="2" t="s">
        <v>214</v>
      </c>
      <c r="D1125" s="2" t="s">
        <v>215</v>
      </c>
      <c r="E1125" s="2">
        <v>9.3192999999999998E-2</v>
      </c>
      <c r="F1125" s="2">
        <v>0.30014000000000002</v>
      </c>
      <c r="G1125" s="2">
        <v>0.33139999999999997</v>
      </c>
      <c r="H1125" s="2">
        <v>1.1480000000000001E-2</v>
      </c>
      <c r="I1125" s="2">
        <v>0.97375999999999996</v>
      </c>
      <c r="J1125" s="2">
        <v>3.0152999999999999E-2</v>
      </c>
      <c r="K1125" s="2">
        <v>0.98294999999999999</v>
      </c>
      <c r="L1125" s="2"/>
      <c r="M1125" s="2" t="s">
        <v>385</v>
      </c>
      <c r="N1125" s="2" t="s">
        <v>220</v>
      </c>
    </row>
    <row r="1126" spans="1:14" x14ac:dyDescent="0.2">
      <c r="A1126" s="2" t="s">
        <v>384</v>
      </c>
      <c r="B1126" s="2" t="s">
        <v>221</v>
      </c>
      <c r="C1126" s="2" t="s">
        <v>222</v>
      </c>
      <c r="D1126" s="2" t="s">
        <v>215</v>
      </c>
      <c r="E1126" s="2">
        <v>5.0294999999999999E-2</v>
      </c>
      <c r="F1126" s="2">
        <v>-0.65263000000000004</v>
      </c>
      <c r="G1126" s="2">
        <v>0.70074999999999998</v>
      </c>
      <c r="H1126" s="2">
        <v>0.20710000000000001</v>
      </c>
      <c r="I1126" s="2">
        <v>0.95098000000000005</v>
      </c>
      <c r="J1126" s="2">
        <v>0.10294</v>
      </c>
      <c r="K1126" s="2">
        <v>0.9607</v>
      </c>
      <c r="L1126" s="2"/>
      <c r="M1126" s="2" t="s">
        <v>385</v>
      </c>
      <c r="N1126" s="2" t="s">
        <v>223</v>
      </c>
    </row>
    <row r="1127" spans="1:14" x14ac:dyDescent="0.2">
      <c r="A1127" s="2" t="s">
        <v>384</v>
      </c>
      <c r="B1127" s="2" t="s">
        <v>224</v>
      </c>
      <c r="C1127" s="2" t="s">
        <v>225</v>
      </c>
      <c r="D1127" s="2" t="s">
        <v>215</v>
      </c>
      <c r="E1127" s="2">
        <v>9.4999999999999998E-3</v>
      </c>
      <c r="F1127" s="2">
        <v>-0.38768000000000002</v>
      </c>
      <c r="G1127" s="2">
        <v>0.66581000000000001</v>
      </c>
      <c r="H1127" s="2">
        <v>0.22628999999999999</v>
      </c>
      <c r="I1127" s="2">
        <v>2.3239999999999998</v>
      </c>
      <c r="J1127" s="2">
        <v>1.2142999999999999E-2</v>
      </c>
      <c r="K1127" s="2">
        <v>0.99551999999999996</v>
      </c>
      <c r="L1127" s="2"/>
      <c r="M1127" s="2" t="s">
        <v>385</v>
      </c>
      <c r="N1127" s="2" t="s">
        <v>226</v>
      </c>
    </row>
    <row r="1128" spans="1:14" x14ac:dyDescent="0.2">
      <c r="A1128" s="2" t="s">
        <v>384</v>
      </c>
      <c r="B1128" s="2" t="s">
        <v>227</v>
      </c>
      <c r="C1128" s="2" t="s">
        <v>228</v>
      </c>
      <c r="D1128" s="2" t="s">
        <v>215</v>
      </c>
      <c r="E1128" s="2">
        <v>1.0938E-2</v>
      </c>
      <c r="F1128" s="2">
        <v>-0.66735</v>
      </c>
      <c r="G1128" s="2">
        <v>0.76961999999999997</v>
      </c>
      <c r="H1128" s="2">
        <v>0.27795999999999998</v>
      </c>
      <c r="I1128" s="2">
        <v>4.1441999999999997</v>
      </c>
      <c r="J1128" s="2">
        <v>1.3398999999999999E-2</v>
      </c>
      <c r="K1128" s="2">
        <v>0.99826000000000004</v>
      </c>
      <c r="L1128" s="2"/>
      <c r="M1128" s="2" t="s">
        <v>385</v>
      </c>
      <c r="N1128" s="2" t="s">
        <v>229</v>
      </c>
    </row>
    <row r="1129" spans="1:14" x14ac:dyDescent="0.2">
      <c r="A1129" s="2" t="s">
        <v>384</v>
      </c>
      <c r="B1129" s="2" t="s">
        <v>230</v>
      </c>
      <c r="C1129" s="2" t="s">
        <v>231</v>
      </c>
      <c r="D1129" s="2" t="s">
        <v>232</v>
      </c>
      <c r="E1129" s="2">
        <v>1.2749999999999999</v>
      </c>
      <c r="F1129" s="2">
        <v>0.20280000000000001</v>
      </c>
      <c r="G1129" s="2">
        <v>0.29604999999999998</v>
      </c>
      <c r="H1129" s="2">
        <v>5.9234000000000002E-2</v>
      </c>
      <c r="I1129" s="2">
        <v>0.47977999999999998</v>
      </c>
      <c r="J1129" s="2">
        <v>3.6242999999999999</v>
      </c>
      <c r="K1129" s="2">
        <v>0.95111000000000001</v>
      </c>
      <c r="L1129" s="2"/>
      <c r="M1129" s="2" t="s">
        <v>385</v>
      </c>
      <c r="N1129" s="2" t="s">
        <v>233</v>
      </c>
    </row>
    <row r="1130" spans="1:14" x14ac:dyDescent="0.2">
      <c r="A1130" s="2" t="s">
        <v>384</v>
      </c>
      <c r="B1130" s="2" t="s">
        <v>234</v>
      </c>
      <c r="C1130" s="2" t="s">
        <v>231</v>
      </c>
      <c r="D1130" s="2" t="s">
        <v>232</v>
      </c>
      <c r="E1130" s="2">
        <v>1.8221999999999999E-2</v>
      </c>
      <c r="F1130" s="2">
        <v>-6.3543000000000002E-2</v>
      </c>
      <c r="G1130" s="2">
        <v>0.51324000000000003</v>
      </c>
      <c r="H1130" s="2">
        <v>0.13244</v>
      </c>
      <c r="I1130" s="2">
        <v>2.0979999999999999</v>
      </c>
      <c r="J1130" s="2">
        <v>1.6337999999999998E-2</v>
      </c>
      <c r="K1130" s="2">
        <v>0.96491000000000005</v>
      </c>
      <c r="L1130" s="2"/>
      <c r="M1130" s="2" t="s">
        <v>385</v>
      </c>
      <c r="N1130" s="2" t="s">
        <v>235</v>
      </c>
    </row>
    <row r="1131" spans="1:14" x14ac:dyDescent="0.2">
      <c r="A1131" s="2" t="s">
        <v>384</v>
      </c>
      <c r="B1131" s="2" t="s">
        <v>236</v>
      </c>
      <c r="C1131" s="2" t="s">
        <v>231</v>
      </c>
      <c r="D1131" s="2" t="s">
        <v>232</v>
      </c>
      <c r="E1131" s="2">
        <v>2.4623000000000002E-3</v>
      </c>
      <c r="F1131" s="2">
        <v>-0.32584000000000002</v>
      </c>
      <c r="G1131" s="2">
        <v>0.79312000000000005</v>
      </c>
      <c r="H1131" s="2">
        <v>0.29400999999999999</v>
      </c>
      <c r="I1131" s="2">
        <v>2.0093000000000001</v>
      </c>
      <c r="J1131" s="2">
        <v>3.0737E-3</v>
      </c>
      <c r="K1131" s="2">
        <v>0.99497999999999998</v>
      </c>
      <c r="L1131" s="2"/>
      <c r="M1131" s="2" t="s">
        <v>385</v>
      </c>
      <c r="N1131" s="2" t="s">
        <v>237</v>
      </c>
    </row>
    <row r="1132" spans="1:14" x14ac:dyDescent="0.2">
      <c r="A1132" s="2" t="s">
        <v>384</v>
      </c>
      <c r="B1132" s="2" t="s">
        <v>238</v>
      </c>
      <c r="C1132" s="2" t="s">
        <v>239</v>
      </c>
      <c r="D1132" s="2" t="s">
        <v>232</v>
      </c>
      <c r="E1132" s="2">
        <v>1.1771E-2</v>
      </c>
      <c r="F1132" s="2">
        <v>-0.33168999999999998</v>
      </c>
      <c r="G1132" s="2">
        <v>0.76897000000000004</v>
      </c>
      <c r="H1132" s="2">
        <v>0.21734999999999999</v>
      </c>
      <c r="I1132" s="2">
        <v>0.32629000000000002</v>
      </c>
      <c r="J1132" s="2">
        <v>0.11949</v>
      </c>
      <c r="K1132" s="2">
        <v>0.94357000000000002</v>
      </c>
      <c r="L1132" s="2"/>
      <c r="M1132" s="2" t="s">
        <v>385</v>
      </c>
      <c r="N1132" s="2" t="s">
        <v>240</v>
      </c>
    </row>
    <row r="1133" spans="1:14" x14ac:dyDescent="0.2">
      <c r="A1133" s="2" t="s">
        <v>384</v>
      </c>
      <c r="B1133" s="2" t="s">
        <v>241</v>
      </c>
      <c r="C1133" s="2" t="s">
        <v>242</v>
      </c>
      <c r="D1133" s="2" t="s">
        <v>232</v>
      </c>
      <c r="E1133" s="2">
        <v>0.29243999999999998</v>
      </c>
      <c r="F1133" s="2">
        <v>4.1602E-2</v>
      </c>
      <c r="G1133" s="2">
        <v>0.38333</v>
      </c>
      <c r="H1133" s="2">
        <v>0.10872999999999999</v>
      </c>
      <c r="I1133" s="2">
        <v>0.75363000000000002</v>
      </c>
      <c r="J1133" s="2">
        <v>0.26457999999999998</v>
      </c>
      <c r="K1133" s="2">
        <v>0.97369000000000006</v>
      </c>
      <c r="L1133" s="2"/>
      <c r="M1133" s="2" t="s">
        <v>385</v>
      </c>
      <c r="N1133" s="2" t="s">
        <v>243</v>
      </c>
    </row>
    <row r="1134" spans="1:14" x14ac:dyDescent="0.2">
      <c r="A1134" s="2" t="s">
        <v>384</v>
      </c>
      <c r="B1134" s="2" t="s">
        <v>244</v>
      </c>
      <c r="C1134" s="2" t="s">
        <v>245</v>
      </c>
      <c r="D1134" s="2" t="s">
        <v>246</v>
      </c>
      <c r="E1134" s="2">
        <v>1.9122E-2</v>
      </c>
      <c r="F1134" s="2">
        <v>-0.23658999999999999</v>
      </c>
      <c r="G1134" s="2">
        <v>0.73977000000000004</v>
      </c>
      <c r="H1134" s="2">
        <v>0.13228999999999999</v>
      </c>
      <c r="I1134" s="2">
        <v>0.46013999999999999</v>
      </c>
      <c r="J1134" s="2">
        <v>6.3919000000000004E-2</v>
      </c>
      <c r="K1134" s="2">
        <v>0.98963000000000001</v>
      </c>
      <c r="L1134" s="2"/>
      <c r="M1134" s="2" t="s">
        <v>385</v>
      </c>
      <c r="N1134" s="2" t="s">
        <v>247</v>
      </c>
    </row>
    <row r="1135" spans="1:14" x14ac:dyDescent="0.2">
      <c r="A1135" s="2" t="s">
        <v>384</v>
      </c>
      <c r="B1135" s="2" t="s">
        <v>248</v>
      </c>
      <c r="C1135" s="2" t="s">
        <v>249</v>
      </c>
      <c r="D1135" s="2" t="s">
        <v>246</v>
      </c>
      <c r="E1135" s="2">
        <v>2.1114999999999998E-2</v>
      </c>
      <c r="F1135" s="2">
        <v>0.13294</v>
      </c>
      <c r="G1135" s="2">
        <v>0.38867000000000002</v>
      </c>
      <c r="H1135" s="2">
        <v>5.3242999999999999E-2</v>
      </c>
      <c r="I1135" s="2">
        <v>1.054</v>
      </c>
      <c r="J1135" s="2">
        <v>1.6379999999999999E-2</v>
      </c>
      <c r="K1135" s="2">
        <v>0.99458000000000002</v>
      </c>
      <c r="L1135" s="2"/>
      <c r="M1135" s="2" t="s">
        <v>385</v>
      </c>
      <c r="N1135" s="2" t="s">
        <v>250</v>
      </c>
    </row>
    <row r="1136" spans="1:14" x14ac:dyDescent="0.2">
      <c r="A1136" s="2" t="s">
        <v>384</v>
      </c>
      <c r="B1136" s="2" t="s">
        <v>251</v>
      </c>
      <c r="C1136" s="2" t="s">
        <v>252</v>
      </c>
      <c r="D1136" s="2" t="s">
        <v>246</v>
      </c>
      <c r="E1136" s="2">
        <v>1.3920999999999999</v>
      </c>
      <c r="F1136" s="2">
        <v>8.4570999999999993E-2</v>
      </c>
      <c r="G1136" s="2">
        <v>0.24392</v>
      </c>
      <c r="H1136" s="2">
        <v>4.0687000000000001E-2</v>
      </c>
      <c r="I1136" s="2">
        <v>0.70662000000000003</v>
      </c>
      <c r="J1136" s="2">
        <v>2.4563000000000001</v>
      </c>
      <c r="K1136" s="2">
        <v>0.99551000000000001</v>
      </c>
      <c r="L1136" s="2"/>
      <c r="M1136" s="2" t="s">
        <v>385</v>
      </c>
      <c r="N1136" s="2" t="s">
        <v>253</v>
      </c>
    </row>
    <row r="1137" spans="1:14" x14ac:dyDescent="0.2">
      <c r="A1137" s="2" t="s">
        <v>384</v>
      </c>
      <c r="B1137" s="2" t="s">
        <v>254</v>
      </c>
      <c r="C1137" s="2" t="s">
        <v>255</v>
      </c>
      <c r="D1137" s="2" t="s">
        <v>256</v>
      </c>
      <c r="E1137" s="2">
        <v>5.9405999999999999</v>
      </c>
      <c r="F1137" s="2">
        <v>0.30557000000000001</v>
      </c>
      <c r="G1137" s="2">
        <v>9.8695000000000005E-2</v>
      </c>
      <c r="H1137" s="2">
        <v>3.5973999999999999E-2</v>
      </c>
      <c r="I1137" s="2">
        <v>0.80156000000000005</v>
      </c>
      <c r="J1137" s="2">
        <v>23.392399999999999</v>
      </c>
      <c r="K1137" s="2">
        <v>0.93755999999999995</v>
      </c>
      <c r="L1137" s="2"/>
      <c r="M1137" s="2" t="s">
        <v>385</v>
      </c>
      <c r="N1137" s="2" t="s">
        <v>257</v>
      </c>
    </row>
    <row r="1138" spans="1:14" x14ac:dyDescent="0.2">
      <c r="A1138" s="2" t="s">
        <v>384</v>
      </c>
      <c r="B1138" s="2" t="s">
        <v>258</v>
      </c>
      <c r="C1138" s="2" t="s">
        <v>259</v>
      </c>
      <c r="D1138" s="2" t="s">
        <v>256</v>
      </c>
      <c r="E1138" s="2">
        <v>1.7621</v>
      </c>
      <c r="F1138" s="2">
        <v>-6.6793000000000005E-2</v>
      </c>
      <c r="G1138" s="2">
        <v>0.17415</v>
      </c>
      <c r="H1138" s="2">
        <v>6.5999000000000002E-2</v>
      </c>
      <c r="I1138" s="2">
        <v>2.7810999999999999</v>
      </c>
      <c r="J1138" s="2">
        <v>1.8526</v>
      </c>
      <c r="K1138" s="2">
        <v>0.99270000000000003</v>
      </c>
      <c r="L1138" s="2"/>
      <c r="M1138" s="2" t="s">
        <v>385</v>
      </c>
      <c r="N1138" s="2" t="s">
        <v>260</v>
      </c>
    </row>
    <row r="1139" spans="1:14" x14ac:dyDescent="0.2">
      <c r="A1139" s="2" t="s">
        <v>384</v>
      </c>
      <c r="B1139" s="2" t="s">
        <v>261</v>
      </c>
      <c r="C1139" s="2" t="s">
        <v>262</v>
      </c>
      <c r="D1139" s="2" t="s">
        <v>256</v>
      </c>
      <c r="E1139" s="2">
        <v>4.8627000000000002E-3</v>
      </c>
      <c r="F1139" s="2">
        <v>-8.0974000000000004E-2</v>
      </c>
      <c r="G1139" s="2">
        <v>0.61121999999999999</v>
      </c>
      <c r="H1139" s="2">
        <v>0.13739000000000001</v>
      </c>
      <c r="I1139" s="2">
        <v>5</v>
      </c>
      <c r="J1139" s="2">
        <v>5.0308999999999996E-3</v>
      </c>
      <c r="K1139" s="2">
        <v>0.99738000000000004</v>
      </c>
      <c r="L1139" s="2"/>
      <c r="M1139" s="2" t="s">
        <v>385</v>
      </c>
      <c r="N1139" s="2" t="s">
        <v>263</v>
      </c>
    </row>
    <row r="1140" spans="1:14" x14ac:dyDescent="0.2">
      <c r="A1140" s="2" t="s">
        <v>384</v>
      </c>
      <c r="B1140" s="2" t="s">
        <v>264</v>
      </c>
      <c r="C1140" s="2" t="s">
        <v>265</v>
      </c>
      <c r="D1140" s="2" t="s">
        <v>256</v>
      </c>
      <c r="E1140" s="2" t="s">
        <v>219</v>
      </c>
      <c r="F1140" s="2">
        <v>0.73990999999999996</v>
      </c>
      <c r="G1140" s="2">
        <v>-2.3428000000000001E-2</v>
      </c>
      <c r="H1140" s="2">
        <v>-8.6744999999999997E-4</v>
      </c>
      <c r="I1140" s="2">
        <v>3.9392999999999998</v>
      </c>
      <c r="J1140" s="2">
        <v>9.1387</v>
      </c>
      <c r="K1140" s="2">
        <v>0.79269000000000001</v>
      </c>
      <c r="L1140" s="2"/>
      <c r="M1140" s="2" t="s">
        <v>385</v>
      </c>
      <c r="N1140" s="2" t="s">
        <v>266</v>
      </c>
    </row>
    <row r="1141" spans="1:14" x14ac:dyDescent="0.2">
      <c r="A1141" s="2" t="s">
        <v>384</v>
      </c>
      <c r="B1141" s="2" t="s">
        <v>267</v>
      </c>
      <c r="C1141" s="2" t="s">
        <v>268</v>
      </c>
      <c r="D1141" s="2" t="s">
        <v>256</v>
      </c>
      <c r="E1141" s="2">
        <v>2.0295000000000001</v>
      </c>
      <c r="F1141" s="2">
        <v>9.1106999999999994E-2</v>
      </c>
      <c r="G1141" s="2">
        <v>0.24515999999999999</v>
      </c>
      <c r="H1141" s="2">
        <v>4.3160999999999998E-2</v>
      </c>
      <c r="I1141" s="2">
        <v>0.50749999999999995</v>
      </c>
      <c r="J1141" s="2">
        <v>17.682400000000001</v>
      </c>
      <c r="K1141" s="2">
        <v>0.94994999999999996</v>
      </c>
      <c r="L1141" s="2"/>
      <c r="M1141" s="2" t="s">
        <v>385</v>
      </c>
      <c r="N1141" s="2" t="s">
        <v>269</v>
      </c>
    </row>
    <row r="1142" spans="1:14" x14ac:dyDescent="0.2">
      <c r="A1142" s="2" t="s">
        <v>384</v>
      </c>
      <c r="B1142" s="2" t="s">
        <v>270</v>
      </c>
      <c r="C1142" s="2" t="s">
        <v>271</v>
      </c>
      <c r="D1142" s="2" t="s">
        <v>256</v>
      </c>
      <c r="E1142" s="2">
        <v>0.21351000000000001</v>
      </c>
      <c r="F1142" s="2">
        <v>0.14909</v>
      </c>
      <c r="G1142" s="2">
        <v>0.4103</v>
      </c>
      <c r="H1142" s="2">
        <v>0.12456</v>
      </c>
      <c r="I1142" s="2">
        <v>0.81247999999999998</v>
      </c>
      <c r="J1142" s="2">
        <v>0.15089</v>
      </c>
      <c r="K1142" s="2">
        <v>0.97789999999999999</v>
      </c>
      <c r="L1142" s="2"/>
      <c r="M1142" s="2" t="s">
        <v>385</v>
      </c>
      <c r="N1142" s="2" t="s">
        <v>272</v>
      </c>
    </row>
    <row r="1143" spans="1:14" x14ac:dyDescent="0.2">
      <c r="A1143" s="2" t="s">
        <v>384</v>
      </c>
      <c r="B1143" s="2" t="s">
        <v>273</v>
      </c>
      <c r="C1143" s="2" t="s">
        <v>274</v>
      </c>
      <c r="D1143" s="2" t="s">
        <v>275</v>
      </c>
      <c r="E1143" s="2">
        <v>36.630400000000002</v>
      </c>
      <c r="F1143" s="2">
        <v>0.60699999999999998</v>
      </c>
      <c r="G1143" s="2">
        <v>0.1242</v>
      </c>
      <c r="H1143" s="2">
        <v>9.8782000000000002E-3</v>
      </c>
      <c r="I1143" s="2">
        <v>0.32625999999999999</v>
      </c>
      <c r="J1143" s="2">
        <v>999.26969999999994</v>
      </c>
      <c r="K1143" s="2">
        <v>0.91459999999999997</v>
      </c>
      <c r="L1143" s="2"/>
      <c r="M1143" s="2" t="s">
        <v>385</v>
      </c>
      <c r="N1143" s="2" t="s">
        <v>276</v>
      </c>
    </row>
    <row r="1144" spans="1:14" x14ac:dyDescent="0.2">
      <c r="A1144" s="2" t="s">
        <v>384</v>
      </c>
      <c r="B1144" s="2" t="s">
        <v>277</v>
      </c>
      <c r="C1144" s="2" t="s">
        <v>278</v>
      </c>
      <c r="D1144" s="2" t="s">
        <v>275</v>
      </c>
      <c r="E1144" s="2">
        <v>6.4619999999999997</v>
      </c>
      <c r="F1144" s="2">
        <v>0.38285000000000002</v>
      </c>
      <c r="G1144" s="2">
        <v>0.11688999999999999</v>
      </c>
      <c r="H1144" s="2">
        <v>2.0289000000000001E-2</v>
      </c>
      <c r="I1144" s="2">
        <v>0.59974000000000005</v>
      </c>
      <c r="J1144" s="2">
        <v>40.3568</v>
      </c>
      <c r="K1144" s="2">
        <v>0.94055999999999995</v>
      </c>
      <c r="L1144" s="2"/>
      <c r="M1144" s="2" t="s">
        <v>385</v>
      </c>
      <c r="N1144" s="2" t="s">
        <v>279</v>
      </c>
    </row>
    <row r="1145" spans="1:14" x14ac:dyDescent="0.2">
      <c r="A1145" s="2" t="s">
        <v>384</v>
      </c>
      <c r="B1145" s="2" t="s">
        <v>280</v>
      </c>
      <c r="C1145" s="2" t="s">
        <v>281</v>
      </c>
      <c r="D1145" s="2" t="s">
        <v>275</v>
      </c>
      <c r="E1145" s="2">
        <v>0.51622000000000001</v>
      </c>
      <c r="F1145" s="2">
        <v>9.4247999999999998E-2</v>
      </c>
      <c r="G1145" s="2">
        <v>0.39695000000000003</v>
      </c>
      <c r="H1145" s="2">
        <v>4.7562E-2</v>
      </c>
      <c r="I1145" s="2">
        <v>0.29255999999999999</v>
      </c>
      <c r="J1145" s="2">
        <v>22.063800000000001</v>
      </c>
      <c r="K1145" s="2">
        <v>0.995</v>
      </c>
      <c r="L1145" s="2"/>
      <c r="M1145" s="2" t="s">
        <v>385</v>
      </c>
      <c r="N1145" s="2" t="s">
        <v>282</v>
      </c>
    </row>
    <row r="1146" spans="1:14" x14ac:dyDescent="0.2">
      <c r="A1146" s="2" t="s">
        <v>384</v>
      </c>
      <c r="B1146" s="2" t="s">
        <v>283</v>
      </c>
      <c r="C1146" s="2" t="s">
        <v>284</v>
      </c>
      <c r="D1146" s="2" t="s">
        <v>275</v>
      </c>
      <c r="E1146" s="2" t="s">
        <v>219</v>
      </c>
      <c r="F1146" s="2">
        <v>0.70540999999999998</v>
      </c>
      <c r="G1146" s="2">
        <v>0.13621</v>
      </c>
      <c r="H1146" s="2">
        <v>7.2763999999999997E-3</v>
      </c>
      <c r="I1146" s="2">
        <v>0.93664999999999998</v>
      </c>
      <c r="J1146" s="2">
        <v>7.7384999999999995E-2</v>
      </c>
      <c r="K1146" s="2">
        <v>0.83645000000000003</v>
      </c>
      <c r="L1146" s="2"/>
      <c r="M1146" s="2" t="s">
        <v>385</v>
      </c>
      <c r="N1146" s="2" t="s">
        <v>285</v>
      </c>
    </row>
    <row r="1147" spans="1:14" x14ac:dyDescent="0.2">
      <c r="A1147" s="2" t="s">
        <v>384</v>
      </c>
      <c r="B1147" s="2" t="s">
        <v>286</v>
      </c>
      <c r="C1147" s="2" t="s">
        <v>287</v>
      </c>
      <c r="D1147" s="2" t="s">
        <v>275</v>
      </c>
      <c r="E1147" s="2">
        <v>1.5037E-2</v>
      </c>
      <c r="F1147" s="2">
        <v>-9.0332999999999997E-2</v>
      </c>
      <c r="G1147" s="2">
        <v>0.48631000000000002</v>
      </c>
      <c r="H1147" s="2">
        <v>6.2103999999999999E-2</v>
      </c>
      <c r="I1147" s="2">
        <v>0.70794000000000001</v>
      </c>
      <c r="J1147" s="2">
        <v>2.2637000000000001E-2</v>
      </c>
      <c r="K1147" s="2">
        <v>0.99665000000000004</v>
      </c>
      <c r="L1147" s="2"/>
      <c r="M1147" s="2" t="s">
        <v>385</v>
      </c>
      <c r="N1147" s="2" t="s">
        <v>288</v>
      </c>
    </row>
    <row r="1148" spans="1:14" x14ac:dyDescent="0.2">
      <c r="A1148" s="2" t="s">
        <v>384</v>
      </c>
      <c r="B1148" s="2" t="s">
        <v>289</v>
      </c>
      <c r="C1148" s="2" t="s">
        <v>290</v>
      </c>
      <c r="D1148" s="2" t="s">
        <v>275</v>
      </c>
      <c r="E1148" s="2" t="s">
        <v>219</v>
      </c>
      <c r="F1148" s="2">
        <v>0.40176000000000001</v>
      </c>
      <c r="G1148" s="2">
        <v>0.45384999999999998</v>
      </c>
      <c r="H1148" s="2">
        <v>3.2958000000000001E-2</v>
      </c>
      <c r="I1148" s="2">
        <v>0</v>
      </c>
      <c r="J1148" s="2" t="s">
        <v>219</v>
      </c>
      <c r="K1148" s="2">
        <v>0.42807000000000001</v>
      </c>
      <c r="L1148" s="2"/>
      <c r="M1148" s="2" t="s">
        <v>385</v>
      </c>
      <c r="N1148" s="2" t="s">
        <v>291</v>
      </c>
    </row>
    <row r="1149" spans="1:14" x14ac:dyDescent="0.2">
      <c r="A1149" s="2" t="s">
        <v>384</v>
      </c>
      <c r="B1149" s="2" t="s">
        <v>292</v>
      </c>
      <c r="C1149" s="2" t="s">
        <v>293</v>
      </c>
      <c r="D1149" s="2" t="s">
        <v>275</v>
      </c>
      <c r="E1149" s="2">
        <v>6.5862999999999998E-3</v>
      </c>
      <c r="F1149" s="2">
        <v>2.5551999999999998E-2</v>
      </c>
      <c r="G1149" s="2">
        <v>0.64710999999999996</v>
      </c>
      <c r="H1149" s="2">
        <v>6.6177E-2</v>
      </c>
      <c r="I1149" s="2">
        <v>0.86156999999999995</v>
      </c>
      <c r="J1149" s="2">
        <v>6.1136999999999997E-3</v>
      </c>
      <c r="K1149" s="2">
        <v>0.99690999999999996</v>
      </c>
      <c r="L1149" s="2"/>
      <c r="M1149" s="2" t="s">
        <v>385</v>
      </c>
      <c r="N1149" s="2" t="s">
        <v>294</v>
      </c>
    </row>
    <row r="1150" spans="1:14" x14ac:dyDescent="0.2">
      <c r="A1150" s="2" t="s">
        <v>384</v>
      </c>
      <c r="B1150" s="2" t="s">
        <v>295</v>
      </c>
      <c r="C1150" s="2" t="s">
        <v>296</v>
      </c>
      <c r="D1150" s="2" t="s">
        <v>275</v>
      </c>
      <c r="E1150" s="2" t="s">
        <v>219</v>
      </c>
      <c r="F1150" s="2">
        <v>0.59511000000000003</v>
      </c>
      <c r="G1150" s="2">
        <v>9.7689999999999999E-2</v>
      </c>
      <c r="H1150" s="2">
        <v>5.8618999999999997E-3</v>
      </c>
      <c r="I1150" s="2">
        <v>0.95184000000000002</v>
      </c>
      <c r="J1150" s="2">
        <v>1.3643000000000001</v>
      </c>
      <c r="K1150" s="2">
        <v>0.93530999999999997</v>
      </c>
      <c r="L1150" s="2"/>
      <c r="M1150" s="2" t="s">
        <v>385</v>
      </c>
      <c r="N1150" s="2" t="s">
        <v>297</v>
      </c>
    </row>
    <row r="1151" spans="1:14" x14ac:dyDescent="0.2">
      <c r="A1151" s="2" t="s">
        <v>384</v>
      </c>
      <c r="B1151" s="2" t="s">
        <v>298</v>
      </c>
      <c r="C1151" s="2" t="s">
        <v>299</v>
      </c>
      <c r="D1151" s="2" t="s">
        <v>275</v>
      </c>
      <c r="E1151" s="2">
        <v>0.40123999999999999</v>
      </c>
      <c r="F1151" s="2">
        <v>-0.36858999999999997</v>
      </c>
      <c r="G1151" s="2">
        <v>0.43883</v>
      </c>
      <c r="H1151" s="2">
        <v>0.11493</v>
      </c>
      <c r="I1151" s="2">
        <v>0.91478999999999999</v>
      </c>
      <c r="J1151" s="2">
        <v>0.94030999999999998</v>
      </c>
      <c r="K1151" s="2">
        <v>0.98014000000000001</v>
      </c>
      <c r="L1151" s="2"/>
      <c r="M1151" s="2" t="s">
        <v>385</v>
      </c>
      <c r="N1151" s="2" t="s">
        <v>300</v>
      </c>
    </row>
    <row r="1152" spans="1:14" x14ac:dyDescent="0.2">
      <c r="A1152" s="2" t="s">
        <v>384</v>
      </c>
      <c r="B1152" s="2" t="s">
        <v>301</v>
      </c>
      <c r="C1152" s="2" t="s">
        <v>299</v>
      </c>
      <c r="D1152" s="2" t="s">
        <v>275</v>
      </c>
      <c r="E1152" s="2">
        <v>0.51112000000000002</v>
      </c>
      <c r="F1152" s="2">
        <v>0.13003000000000001</v>
      </c>
      <c r="G1152" s="2">
        <v>0.37065999999999999</v>
      </c>
      <c r="H1152" s="2">
        <v>4.3289000000000001E-2</v>
      </c>
      <c r="I1152" s="2">
        <v>0.43836999999999998</v>
      </c>
      <c r="J1152" s="2">
        <v>0.96850999999999998</v>
      </c>
      <c r="K1152" s="2">
        <v>0.98438999999999999</v>
      </c>
      <c r="L1152" s="2"/>
      <c r="M1152" s="2" t="s">
        <v>385</v>
      </c>
      <c r="N1152" s="2" t="s">
        <v>302</v>
      </c>
    </row>
    <row r="1153" spans="1:14" x14ac:dyDescent="0.2">
      <c r="A1153" s="2" t="s">
        <v>384</v>
      </c>
      <c r="B1153" s="2" t="s">
        <v>303</v>
      </c>
      <c r="C1153" s="2" t="s">
        <v>304</v>
      </c>
      <c r="D1153" s="2" t="s">
        <v>305</v>
      </c>
      <c r="E1153" s="2">
        <v>0.66879999999999995</v>
      </c>
      <c r="F1153" s="2">
        <v>-0.76495000000000002</v>
      </c>
      <c r="G1153" s="2">
        <v>0.41344999999999998</v>
      </c>
      <c r="H1153" s="2">
        <v>9.7467999999999999E-2</v>
      </c>
      <c r="I1153" s="2">
        <v>1.0318000000000001</v>
      </c>
      <c r="J1153" s="2">
        <v>1.9396</v>
      </c>
      <c r="K1153" s="2">
        <v>0.99439</v>
      </c>
      <c r="L1153" s="2"/>
      <c r="M1153" s="2" t="s">
        <v>385</v>
      </c>
      <c r="N1153" s="2" t="s">
        <v>306</v>
      </c>
    </row>
    <row r="1154" spans="1:14" x14ac:dyDescent="0.2">
      <c r="A1154" s="2" t="s">
        <v>384</v>
      </c>
      <c r="B1154" s="2" t="s">
        <v>307</v>
      </c>
      <c r="C1154" s="2" t="s">
        <v>308</v>
      </c>
      <c r="D1154" s="2" t="s">
        <v>305</v>
      </c>
      <c r="E1154" s="2">
        <v>9.2366000000000004E-2</v>
      </c>
      <c r="F1154" s="2">
        <v>0.11401</v>
      </c>
      <c r="G1154" s="2">
        <v>0.36607000000000001</v>
      </c>
      <c r="H1154" s="2">
        <v>3.5334999999999998E-2</v>
      </c>
      <c r="I1154" s="2">
        <v>0.93815999999999999</v>
      </c>
      <c r="J1154" s="2">
        <v>7.3122000000000006E-2</v>
      </c>
      <c r="K1154" s="2">
        <v>0.99265999999999999</v>
      </c>
      <c r="L1154" s="2"/>
      <c r="M1154" s="2" t="s">
        <v>385</v>
      </c>
      <c r="N1154" s="2" t="s">
        <v>309</v>
      </c>
    </row>
    <row r="1155" spans="1:14" x14ac:dyDescent="0.2">
      <c r="A1155" s="2" t="s">
        <v>384</v>
      </c>
      <c r="B1155" s="2" t="s">
        <v>310</v>
      </c>
      <c r="C1155" s="2" t="s">
        <v>311</v>
      </c>
      <c r="D1155" s="2" t="s">
        <v>305</v>
      </c>
      <c r="E1155" s="2">
        <v>0.36967</v>
      </c>
      <c r="F1155" s="2">
        <v>-0.42997000000000002</v>
      </c>
      <c r="G1155" s="2">
        <v>0.47514000000000001</v>
      </c>
      <c r="H1155" s="2">
        <v>0.17182</v>
      </c>
      <c r="I1155" s="2">
        <v>2.17</v>
      </c>
      <c r="J1155" s="2">
        <v>0.49553000000000003</v>
      </c>
      <c r="K1155" s="2">
        <v>0.99780000000000002</v>
      </c>
      <c r="L1155" s="2"/>
      <c r="M1155" s="2" t="s">
        <v>385</v>
      </c>
      <c r="N1155" s="2" t="s">
        <v>312</v>
      </c>
    </row>
    <row r="1156" spans="1:14" x14ac:dyDescent="0.2">
      <c r="A1156" s="2" t="s">
        <v>384</v>
      </c>
      <c r="B1156" s="2" t="s">
        <v>313</v>
      </c>
      <c r="C1156" s="2" t="s">
        <v>314</v>
      </c>
      <c r="D1156" s="2" t="s">
        <v>305</v>
      </c>
      <c r="E1156" s="2">
        <v>1.4839</v>
      </c>
      <c r="F1156" s="2">
        <v>-0.22758</v>
      </c>
      <c r="G1156" s="2">
        <v>0.24304000000000001</v>
      </c>
      <c r="H1156" s="2">
        <v>5.0011E-2</v>
      </c>
      <c r="I1156" s="2">
        <v>0.79361999999999999</v>
      </c>
      <c r="J1156" s="2">
        <v>5.9240000000000004</v>
      </c>
      <c r="K1156" s="2">
        <v>0.99038000000000004</v>
      </c>
      <c r="L1156" s="2"/>
      <c r="M1156" s="2" t="s">
        <v>385</v>
      </c>
      <c r="N1156" s="2" t="s">
        <v>315</v>
      </c>
    </row>
    <row r="1157" spans="1:14" x14ac:dyDescent="0.2">
      <c r="A1157" s="2" t="s">
        <v>384</v>
      </c>
      <c r="B1157" s="2" t="s">
        <v>316</v>
      </c>
      <c r="C1157" s="2" t="s">
        <v>317</v>
      </c>
      <c r="D1157" s="2" t="s">
        <v>305</v>
      </c>
      <c r="E1157" s="2">
        <v>4.5316000000000001</v>
      </c>
      <c r="F1157" s="2">
        <v>0.10945000000000001</v>
      </c>
      <c r="G1157" s="2">
        <v>0.10885</v>
      </c>
      <c r="H1157" s="2">
        <v>1.6301E-2</v>
      </c>
      <c r="I1157" s="2">
        <v>1.1057999999999999</v>
      </c>
      <c r="J1157" s="2">
        <v>12.2361</v>
      </c>
      <c r="K1157" s="2">
        <v>0.99068999999999996</v>
      </c>
      <c r="L1157" s="2"/>
      <c r="M1157" s="2" t="s">
        <v>385</v>
      </c>
      <c r="N1157" s="2" t="s">
        <v>318</v>
      </c>
    </row>
    <row r="1158" spans="1:14" x14ac:dyDescent="0.2">
      <c r="A1158" s="2" t="s">
        <v>386</v>
      </c>
      <c r="B1158" s="2" t="s">
        <v>213</v>
      </c>
      <c r="C1158" s="2" t="s">
        <v>214</v>
      </c>
      <c r="D1158" s="2" t="s">
        <v>215</v>
      </c>
      <c r="E1158" s="2">
        <v>0.28398000000000001</v>
      </c>
      <c r="F1158" s="2">
        <v>-0.46772999999999998</v>
      </c>
      <c r="G1158" s="2">
        <v>0.45850999999999997</v>
      </c>
      <c r="H1158" s="2">
        <v>0.10145999999999999</v>
      </c>
      <c r="I1158" s="2">
        <v>0.47992000000000001</v>
      </c>
      <c r="J1158" s="2">
        <v>2.802</v>
      </c>
      <c r="K1158" s="2">
        <v>0.95259000000000005</v>
      </c>
      <c r="L1158" s="2"/>
      <c r="M1158" s="2" t="s">
        <v>387</v>
      </c>
      <c r="N1158" s="2" t="s">
        <v>217</v>
      </c>
    </row>
    <row r="1159" spans="1:14" x14ac:dyDescent="0.2">
      <c r="A1159" s="2" t="s">
        <v>386</v>
      </c>
      <c r="B1159" s="2" t="s">
        <v>218</v>
      </c>
      <c r="C1159" s="2" t="s">
        <v>214</v>
      </c>
      <c r="D1159" s="2" t="s">
        <v>215</v>
      </c>
      <c r="E1159" s="2">
        <v>1.1057999999999999</v>
      </c>
      <c r="F1159" s="2">
        <v>0.38757000000000003</v>
      </c>
      <c r="G1159" s="2">
        <v>0.19900000000000001</v>
      </c>
      <c r="H1159" s="2">
        <v>-5.5772999999999999E-4</v>
      </c>
      <c r="I1159" s="2">
        <v>0.63256999999999997</v>
      </c>
      <c r="J1159" s="2">
        <v>0.40762999999999999</v>
      </c>
      <c r="K1159" s="2">
        <v>0.99661</v>
      </c>
      <c r="L1159" s="2"/>
      <c r="M1159" s="2" t="s">
        <v>387</v>
      </c>
      <c r="N1159" s="2" t="s">
        <v>220</v>
      </c>
    </row>
    <row r="1160" spans="1:14" x14ac:dyDescent="0.2">
      <c r="A1160" s="2" t="s">
        <v>386</v>
      </c>
      <c r="B1160" s="2" t="s">
        <v>221</v>
      </c>
      <c r="C1160" s="2" t="s">
        <v>222</v>
      </c>
      <c r="D1160" s="2" t="s">
        <v>215</v>
      </c>
      <c r="E1160" s="2">
        <v>0.81589</v>
      </c>
      <c r="F1160" s="2">
        <v>-0.11237999999999999</v>
      </c>
      <c r="G1160" s="2">
        <v>0.26968999999999999</v>
      </c>
      <c r="H1160" s="2">
        <v>9.2591000000000007E-2</v>
      </c>
      <c r="I1160" s="2">
        <v>1.5031000000000001</v>
      </c>
      <c r="J1160" s="2">
        <v>0.93462000000000001</v>
      </c>
      <c r="K1160" s="2">
        <v>0.99443000000000004</v>
      </c>
      <c r="L1160" s="2"/>
      <c r="M1160" s="2" t="s">
        <v>387</v>
      </c>
      <c r="N1160" s="2" t="s">
        <v>223</v>
      </c>
    </row>
    <row r="1161" spans="1:14" x14ac:dyDescent="0.2">
      <c r="A1161" s="2" t="s">
        <v>386</v>
      </c>
      <c r="B1161" s="2" t="s">
        <v>224</v>
      </c>
      <c r="C1161" s="2" t="s">
        <v>225</v>
      </c>
      <c r="D1161" s="2" t="s">
        <v>215</v>
      </c>
      <c r="E1161" s="2">
        <v>2.4832E-2</v>
      </c>
      <c r="F1161" s="2">
        <v>4.6830999999999998E-2</v>
      </c>
      <c r="G1161" s="2">
        <v>0.38732</v>
      </c>
      <c r="H1161" s="2">
        <v>0.12078</v>
      </c>
      <c r="I1161" s="2">
        <v>3.5659999999999998</v>
      </c>
      <c r="J1161" s="2">
        <v>2.4055E-2</v>
      </c>
      <c r="K1161" s="2">
        <v>0.99965999999999999</v>
      </c>
      <c r="L1161" s="2"/>
      <c r="M1161" s="2" t="s">
        <v>387</v>
      </c>
      <c r="N1161" s="2" t="s">
        <v>226</v>
      </c>
    </row>
    <row r="1162" spans="1:14" x14ac:dyDescent="0.2">
      <c r="A1162" s="2" t="s">
        <v>386</v>
      </c>
      <c r="B1162" s="2" t="s">
        <v>227</v>
      </c>
      <c r="C1162" s="2" t="s">
        <v>228</v>
      </c>
      <c r="D1162" s="2" t="s">
        <v>215</v>
      </c>
      <c r="E1162" s="2">
        <v>1.6966999999999999E-2</v>
      </c>
      <c r="F1162" s="2">
        <v>-6.4601000000000006E-2</v>
      </c>
      <c r="G1162" s="2">
        <v>0.45362999999999998</v>
      </c>
      <c r="H1162" s="2">
        <v>0.10297000000000001</v>
      </c>
      <c r="I1162" s="2">
        <v>5</v>
      </c>
      <c r="J1162" s="2">
        <v>1.7277000000000001E-2</v>
      </c>
      <c r="K1162" s="2">
        <v>0.99948000000000004</v>
      </c>
      <c r="L1162" s="2"/>
      <c r="M1162" s="2" t="s">
        <v>387</v>
      </c>
      <c r="N1162" s="2" t="s">
        <v>229</v>
      </c>
    </row>
    <row r="1163" spans="1:14" x14ac:dyDescent="0.2">
      <c r="A1163" s="2" t="s">
        <v>386</v>
      </c>
      <c r="B1163" s="2" t="s">
        <v>230</v>
      </c>
      <c r="C1163" s="2" t="s">
        <v>231</v>
      </c>
      <c r="D1163" s="2" t="s">
        <v>232</v>
      </c>
      <c r="E1163" s="2">
        <v>5.2538999999999998</v>
      </c>
      <c r="F1163" s="2">
        <v>0.17419999999999999</v>
      </c>
      <c r="G1163" s="2">
        <v>0.11484999999999999</v>
      </c>
      <c r="H1163" s="2">
        <v>4.1632000000000002E-2</v>
      </c>
      <c r="I1163" s="2">
        <v>1.1412</v>
      </c>
      <c r="J1163" s="2">
        <v>13.757999999999999</v>
      </c>
      <c r="K1163" s="2">
        <v>0.99717</v>
      </c>
      <c r="L1163" s="2"/>
      <c r="M1163" s="2" t="s">
        <v>387</v>
      </c>
      <c r="N1163" s="2" t="s">
        <v>233</v>
      </c>
    </row>
    <row r="1164" spans="1:14" x14ac:dyDescent="0.2">
      <c r="A1164" s="2" t="s">
        <v>386</v>
      </c>
      <c r="B1164" s="2" t="s">
        <v>234</v>
      </c>
      <c r="C1164" s="2" t="s">
        <v>231</v>
      </c>
      <c r="D1164" s="2" t="s">
        <v>232</v>
      </c>
      <c r="E1164" s="2">
        <v>1.9120999999999999E-2</v>
      </c>
      <c r="F1164" s="2">
        <v>-0.27398</v>
      </c>
      <c r="G1164" s="2">
        <v>0.60680999999999996</v>
      </c>
      <c r="H1164" s="2">
        <v>0.29654000000000003</v>
      </c>
      <c r="I1164" s="2">
        <v>1.5857000000000001</v>
      </c>
      <c r="J1164" s="2">
        <v>2.2540999999999999E-2</v>
      </c>
      <c r="K1164" s="2">
        <v>0.98806000000000005</v>
      </c>
      <c r="L1164" s="2"/>
      <c r="M1164" s="2" t="s">
        <v>387</v>
      </c>
      <c r="N1164" s="2" t="s">
        <v>235</v>
      </c>
    </row>
    <row r="1165" spans="1:14" x14ac:dyDescent="0.2">
      <c r="A1165" s="2" t="s">
        <v>386</v>
      </c>
      <c r="B1165" s="2" t="s">
        <v>236</v>
      </c>
      <c r="C1165" s="2" t="s">
        <v>231</v>
      </c>
      <c r="D1165" s="2" t="s">
        <v>232</v>
      </c>
      <c r="E1165" s="2">
        <v>4.7473000000000003E-3</v>
      </c>
      <c r="F1165" s="2">
        <v>-0.14848</v>
      </c>
      <c r="G1165" s="2">
        <v>0.63800000000000001</v>
      </c>
      <c r="H1165" s="2">
        <v>0.29762</v>
      </c>
      <c r="I1165" s="2">
        <v>2.2238000000000002</v>
      </c>
      <c r="J1165" s="2">
        <v>5.2544000000000002E-3</v>
      </c>
      <c r="K1165" s="2">
        <v>0.99905999999999995</v>
      </c>
      <c r="L1165" s="2"/>
      <c r="M1165" s="2" t="s">
        <v>387</v>
      </c>
      <c r="N1165" s="2" t="s">
        <v>237</v>
      </c>
    </row>
    <row r="1166" spans="1:14" x14ac:dyDescent="0.2">
      <c r="A1166" s="2" t="s">
        <v>386</v>
      </c>
      <c r="B1166" s="2" t="s">
        <v>238</v>
      </c>
      <c r="C1166" s="2" t="s">
        <v>239</v>
      </c>
      <c r="D1166" s="2" t="s">
        <v>232</v>
      </c>
      <c r="E1166" s="2">
        <v>1.9592999999999999E-2</v>
      </c>
      <c r="F1166" s="2">
        <v>-0.32844000000000001</v>
      </c>
      <c r="G1166" s="2">
        <v>0.79273000000000005</v>
      </c>
      <c r="H1166" s="2">
        <v>0.33294000000000001</v>
      </c>
      <c r="I1166" s="2">
        <v>1.486</v>
      </c>
      <c r="J1166" s="2">
        <v>2.5267000000000001E-2</v>
      </c>
      <c r="K1166" s="2">
        <v>0.97848000000000002</v>
      </c>
      <c r="L1166" s="2"/>
      <c r="M1166" s="2" t="s">
        <v>387</v>
      </c>
      <c r="N1166" s="2" t="s">
        <v>240</v>
      </c>
    </row>
    <row r="1167" spans="1:14" x14ac:dyDescent="0.2">
      <c r="A1167" s="2" t="s">
        <v>386</v>
      </c>
      <c r="B1167" s="2" t="s">
        <v>241</v>
      </c>
      <c r="C1167" s="2" t="s">
        <v>242</v>
      </c>
      <c r="D1167" s="2" t="s">
        <v>232</v>
      </c>
      <c r="E1167" s="2">
        <v>0.41904000000000002</v>
      </c>
      <c r="F1167" s="2">
        <v>-0.14893000000000001</v>
      </c>
      <c r="G1167" s="2">
        <v>0.37363000000000002</v>
      </c>
      <c r="H1167" s="2">
        <v>0.1389</v>
      </c>
      <c r="I1167" s="2">
        <v>1.7467999999999999</v>
      </c>
      <c r="J1167" s="2">
        <v>0.47824</v>
      </c>
      <c r="K1167" s="2">
        <v>0.99861999999999995</v>
      </c>
      <c r="L1167" s="2"/>
      <c r="M1167" s="2" t="s">
        <v>387</v>
      </c>
      <c r="N1167" s="2" t="s">
        <v>243</v>
      </c>
    </row>
    <row r="1168" spans="1:14" x14ac:dyDescent="0.2">
      <c r="A1168" s="2" t="s">
        <v>386</v>
      </c>
      <c r="B1168" s="2" t="s">
        <v>244</v>
      </c>
      <c r="C1168" s="2" t="s">
        <v>245</v>
      </c>
      <c r="D1168" s="2" t="s">
        <v>246</v>
      </c>
      <c r="E1168" s="2" t="s">
        <v>219</v>
      </c>
      <c r="F1168" s="2">
        <v>0.56415000000000004</v>
      </c>
      <c r="G1168" s="2">
        <v>0.18498000000000001</v>
      </c>
      <c r="H1168" s="2">
        <v>4.6972999999999997E-3</v>
      </c>
      <c r="I1168" s="2">
        <v>1.3689</v>
      </c>
      <c r="J1168" s="2">
        <v>0.14044000000000001</v>
      </c>
      <c r="K1168" s="2">
        <v>0.98104000000000002</v>
      </c>
      <c r="L1168" s="2"/>
      <c r="M1168" s="2" t="s">
        <v>387</v>
      </c>
      <c r="N1168" s="2" t="s">
        <v>247</v>
      </c>
    </row>
    <row r="1169" spans="1:14" x14ac:dyDescent="0.2">
      <c r="A1169" s="2" t="s">
        <v>386</v>
      </c>
      <c r="B1169" s="2" t="s">
        <v>248</v>
      </c>
      <c r="C1169" s="2" t="s">
        <v>249</v>
      </c>
      <c r="D1169" s="2" t="s">
        <v>246</v>
      </c>
      <c r="E1169" s="2">
        <v>5.5877000000000001E-3</v>
      </c>
      <c r="F1169" s="2">
        <v>0.27916999999999997</v>
      </c>
      <c r="G1169" s="2">
        <v>0.46133000000000002</v>
      </c>
      <c r="H1169" s="2">
        <v>3.9160999999999996E-3</v>
      </c>
      <c r="I1169" s="2">
        <v>0.99233000000000005</v>
      </c>
      <c r="J1169" s="2">
        <v>2.3029000000000001E-3</v>
      </c>
      <c r="K1169" s="2">
        <v>0.99861999999999995</v>
      </c>
      <c r="L1169" s="2"/>
      <c r="M1169" s="2" t="s">
        <v>387</v>
      </c>
      <c r="N1169" s="2" t="s">
        <v>250</v>
      </c>
    </row>
    <row r="1170" spans="1:14" x14ac:dyDescent="0.2">
      <c r="A1170" s="2" t="s">
        <v>386</v>
      </c>
      <c r="B1170" s="2" t="s">
        <v>251</v>
      </c>
      <c r="C1170" s="2" t="s">
        <v>252</v>
      </c>
      <c r="D1170" s="2" t="s">
        <v>246</v>
      </c>
      <c r="E1170" s="2">
        <v>13.9057</v>
      </c>
      <c r="F1170" s="2">
        <v>0.56237999999999999</v>
      </c>
      <c r="G1170" s="2">
        <v>7.2419999999999998E-2</v>
      </c>
      <c r="H1170" s="2">
        <v>-1.1377E-3</v>
      </c>
      <c r="I1170" s="2">
        <v>0.98038000000000003</v>
      </c>
      <c r="J1170" s="2">
        <v>8.3036999999999992</v>
      </c>
      <c r="K1170" s="2">
        <v>0.99931000000000003</v>
      </c>
      <c r="L1170" s="2"/>
      <c r="M1170" s="2" t="s">
        <v>387</v>
      </c>
      <c r="N1170" s="2" t="s">
        <v>253</v>
      </c>
    </row>
    <row r="1171" spans="1:14" x14ac:dyDescent="0.2">
      <c r="A1171" s="2" t="s">
        <v>386</v>
      </c>
      <c r="B1171" s="2" t="s">
        <v>254</v>
      </c>
      <c r="C1171" s="2" t="s">
        <v>255</v>
      </c>
      <c r="D1171" s="2" t="s">
        <v>256</v>
      </c>
      <c r="E1171" s="2">
        <v>14.891999999999999</v>
      </c>
      <c r="F1171" s="2">
        <v>0.68223999999999996</v>
      </c>
      <c r="G1171" s="2">
        <v>2.3917999999999998E-2</v>
      </c>
      <c r="H1171" s="2">
        <v>7.3813999999999998E-3</v>
      </c>
      <c r="I1171" s="2">
        <v>1.9361999999999999</v>
      </c>
      <c r="J1171" s="2">
        <v>14.743</v>
      </c>
      <c r="K1171" s="2">
        <v>0.99356</v>
      </c>
      <c r="L1171" s="2"/>
      <c r="M1171" s="2" t="s">
        <v>387</v>
      </c>
      <c r="N1171" s="2" t="s">
        <v>257</v>
      </c>
    </row>
    <row r="1172" spans="1:14" x14ac:dyDescent="0.2">
      <c r="A1172" s="2" t="s">
        <v>386</v>
      </c>
      <c r="B1172" s="2" t="s">
        <v>258</v>
      </c>
      <c r="C1172" s="2" t="s">
        <v>259</v>
      </c>
      <c r="D1172" s="2" t="s">
        <v>256</v>
      </c>
      <c r="E1172" s="2">
        <v>1.9984999999999999</v>
      </c>
      <c r="F1172" s="2">
        <v>0.1195</v>
      </c>
      <c r="G1172" s="2">
        <v>0.18101999999999999</v>
      </c>
      <c r="H1172" s="2">
        <v>2.1566999999999999E-2</v>
      </c>
      <c r="I1172" s="2">
        <v>1.3229</v>
      </c>
      <c r="J1172" s="2">
        <v>1.9352</v>
      </c>
      <c r="K1172" s="2">
        <v>0.99956</v>
      </c>
      <c r="L1172" s="2"/>
      <c r="M1172" s="2" t="s">
        <v>387</v>
      </c>
      <c r="N1172" s="2" t="s">
        <v>260</v>
      </c>
    </row>
    <row r="1173" spans="1:14" x14ac:dyDescent="0.2">
      <c r="A1173" s="2" t="s">
        <v>386</v>
      </c>
      <c r="B1173" s="2" t="s">
        <v>261</v>
      </c>
      <c r="C1173" s="2" t="s">
        <v>262</v>
      </c>
      <c r="D1173" s="2" t="s">
        <v>256</v>
      </c>
      <c r="E1173" s="2">
        <v>6.3083999999999996E-3</v>
      </c>
      <c r="F1173" s="2">
        <v>-4.7591000000000001E-2</v>
      </c>
      <c r="G1173" s="2">
        <v>0.57432000000000005</v>
      </c>
      <c r="H1173" s="2">
        <v>0.21557999999999999</v>
      </c>
      <c r="I1173" s="2">
        <v>4.5595999999999997</v>
      </c>
      <c r="J1173" s="2">
        <v>6.4127000000000003E-3</v>
      </c>
      <c r="K1173" s="2">
        <v>0.99970000000000003</v>
      </c>
      <c r="L1173" s="2"/>
      <c r="M1173" s="2" t="s">
        <v>387</v>
      </c>
      <c r="N1173" s="2" t="s">
        <v>263</v>
      </c>
    </row>
    <row r="1174" spans="1:14" x14ac:dyDescent="0.2">
      <c r="A1174" s="2" t="s">
        <v>386</v>
      </c>
      <c r="B1174" s="2" t="s">
        <v>264</v>
      </c>
      <c r="C1174" s="2" t="s">
        <v>265</v>
      </c>
      <c r="D1174" s="2" t="s">
        <v>256</v>
      </c>
      <c r="E1174" s="2">
        <v>15.172599999999999</v>
      </c>
      <c r="F1174" s="2">
        <v>0.77958000000000005</v>
      </c>
      <c r="G1174" s="2">
        <v>-1.3712E-5</v>
      </c>
      <c r="H1174" s="2">
        <v>2.5788E-3</v>
      </c>
      <c r="I1174" s="2">
        <v>4.9964000000000004</v>
      </c>
      <c r="J1174" s="2">
        <v>11.208600000000001</v>
      </c>
      <c r="K1174" s="2">
        <v>0.95670999999999995</v>
      </c>
      <c r="L1174" s="2"/>
      <c r="M1174" s="2" t="s">
        <v>387</v>
      </c>
      <c r="N1174" s="2" t="s">
        <v>266</v>
      </c>
    </row>
    <row r="1175" spans="1:14" x14ac:dyDescent="0.2">
      <c r="A1175" s="2" t="s">
        <v>386</v>
      </c>
      <c r="B1175" s="2" t="s">
        <v>267</v>
      </c>
      <c r="C1175" s="2" t="s">
        <v>268</v>
      </c>
      <c r="D1175" s="2" t="s">
        <v>256</v>
      </c>
      <c r="E1175" s="2">
        <v>18.319199999999999</v>
      </c>
      <c r="F1175" s="2">
        <v>0.72443999999999997</v>
      </c>
      <c r="G1175" s="2">
        <v>3.4966999999999998E-2</v>
      </c>
      <c r="H1175" s="2">
        <v>1.124E-3</v>
      </c>
      <c r="I1175" s="2">
        <v>1.2272000000000001</v>
      </c>
      <c r="J1175" s="2">
        <v>44.740400000000001</v>
      </c>
      <c r="K1175" s="2">
        <v>0.98617999999999995</v>
      </c>
      <c r="L1175" s="2"/>
      <c r="M1175" s="2" t="s">
        <v>387</v>
      </c>
      <c r="N1175" s="2" t="s">
        <v>269</v>
      </c>
    </row>
    <row r="1176" spans="1:14" x14ac:dyDescent="0.2">
      <c r="A1176" s="2" t="s">
        <v>386</v>
      </c>
      <c r="B1176" s="2" t="s">
        <v>270</v>
      </c>
      <c r="C1176" s="2" t="s">
        <v>271</v>
      </c>
      <c r="D1176" s="2" t="s">
        <v>256</v>
      </c>
      <c r="E1176" s="2">
        <v>0.28119</v>
      </c>
      <c r="F1176" s="2">
        <v>-5.7726E-2</v>
      </c>
      <c r="G1176" s="2">
        <v>0.41909999999999997</v>
      </c>
      <c r="H1176" s="2">
        <v>0.16802</v>
      </c>
      <c r="I1176" s="2">
        <v>0.76995000000000002</v>
      </c>
      <c r="J1176" s="2">
        <v>0.38984000000000002</v>
      </c>
      <c r="K1176" s="2">
        <v>0.99880999999999998</v>
      </c>
      <c r="L1176" s="2"/>
      <c r="M1176" s="2" t="s">
        <v>387</v>
      </c>
      <c r="N1176" s="2" t="s">
        <v>272</v>
      </c>
    </row>
    <row r="1177" spans="1:14" x14ac:dyDescent="0.2">
      <c r="A1177" s="2" t="s">
        <v>386</v>
      </c>
      <c r="B1177" s="2" t="s">
        <v>273</v>
      </c>
      <c r="C1177" s="2" t="s">
        <v>274</v>
      </c>
      <c r="D1177" s="2" t="s">
        <v>275</v>
      </c>
      <c r="E1177" s="2">
        <v>9.2402999999999995</v>
      </c>
      <c r="F1177" s="2">
        <v>0.48837999999999998</v>
      </c>
      <c r="G1177" s="2">
        <v>0.11491</v>
      </c>
      <c r="H1177" s="2">
        <v>1.9629000000000001E-3</v>
      </c>
      <c r="I1177" s="2">
        <v>0.91800999999999999</v>
      </c>
      <c r="J1177" s="2">
        <v>2.8241999999999998</v>
      </c>
      <c r="K1177" s="2">
        <v>0.99790999999999996</v>
      </c>
      <c r="L1177" s="2"/>
      <c r="M1177" s="2" t="s">
        <v>387</v>
      </c>
      <c r="N1177" s="2" t="s">
        <v>276</v>
      </c>
    </row>
    <row r="1178" spans="1:14" x14ac:dyDescent="0.2">
      <c r="A1178" s="2" t="s">
        <v>386</v>
      </c>
      <c r="B1178" s="2" t="s">
        <v>277</v>
      </c>
      <c r="C1178" s="2" t="s">
        <v>278</v>
      </c>
      <c r="D1178" s="2" t="s">
        <v>275</v>
      </c>
      <c r="E1178" s="2">
        <v>4.3125</v>
      </c>
      <c r="F1178" s="2">
        <v>0.28177999999999997</v>
      </c>
      <c r="G1178" s="2">
        <v>0.14091999999999999</v>
      </c>
      <c r="H1178" s="2">
        <v>3.168E-4</v>
      </c>
      <c r="I1178" s="2">
        <v>0.77614000000000005</v>
      </c>
      <c r="J1178" s="2">
        <v>8.5412999999999997</v>
      </c>
      <c r="K1178" s="2">
        <v>0.99787999999999999</v>
      </c>
      <c r="L1178" s="2"/>
      <c r="M1178" s="2" t="s">
        <v>387</v>
      </c>
      <c r="N1178" s="2" t="s">
        <v>279</v>
      </c>
    </row>
    <row r="1179" spans="1:14" x14ac:dyDescent="0.2">
      <c r="A1179" s="2" t="s">
        <v>386</v>
      </c>
      <c r="B1179" s="2" t="s">
        <v>280</v>
      </c>
      <c r="C1179" s="2" t="s">
        <v>281</v>
      </c>
      <c r="D1179" s="2" t="s">
        <v>275</v>
      </c>
      <c r="E1179" s="2">
        <v>2.4971E-2</v>
      </c>
      <c r="F1179" s="2">
        <v>9.1577000000000006E-2</v>
      </c>
      <c r="G1179" s="2">
        <v>0.58586000000000005</v>
      </c>
      <c r="H1179" s="2">
        <v>2.3102999999999999E-3</v>
      </c>
      <c r="I1179" s="2">
        <v>1.1457999999999999</v>
      </c>
      <c r="J1179" s="2">
        <v>1.9443999999999999E-2</v>
      </c>
      <c r="K1179" s="2">
        <v>0.99526999999999999</v>
      </c>
      <c r="L1179" s="2"/>
      <c r="M1179" s="2" t="s">
        <v>387</v>
      </c>
      <c r="N1179" s="2" t="s">
        <v>282</v>
      </c>
    </row>
    <row r="1180" spans="1:14" x14ac:dyDescent="0.2">
      <c r="A1180" s="2" t="s">
        <v>386</v>
      </c>
      <c r="B1180" s="2" t="s">
        <v>283</v>
      </c>
      <c r="C1180" s="2" t="s">
        <v>284</v>
      </c>
      <c r="D1180" s="2" t="s">
        <v>275</v>
      </c>
      <c r="E1180" s="2" t="s">
        <v>219</v>
      </c>
      <c r="F1180" s="2">
        <v>0.99058999999999997</v>
      </c>
      <c r="G1180" s="2">
        <v>-8.7731000000000007E-3</v>
      </c>
      <c r="H1180" s="2">
        <v>-1.3731E-4</v>
      </c>
      <c r="I1180" s="2">
        <v>0</v>
      </c>
      <c r="J1180" s="2" t="s">
        <v>219</v>
      </c>
      <c r="K1180" s="2">
        <v>-0.54093999999999998</v>
      </c>
      <c r="L1180" s="2"/>
      <c r="M1180" s="2" t="s">
        <v>387</v>
      </c>
      <c r="N1180" s="2" t="s">
        <v>285</v>
      </c>
    </row>
    <row r="1181" spans="1:14" x14ac:dyDescent="0.2">
      <c r="A1181" s="2" t="s">
        <v>386</v>
      </c>
      <c r="B1181" s="2" t="s">
        <v>286</v>
      </c>
      <c r="C1181" s="2" t="s">
        <v>287</v>
      </c>
      <c r="D1181" s="2" t="s">
        <v>275</v>
      </c>
      <c r="E1181" s="2">
        <v>1.4492E-2</v>
      </c>
      <c r="F1181" s="2">
        <v>0.1057</v>
      </c>
      <c r="G1181" s="2">
        <v>0.41371999999999998</v>
      </c>
      <c r="H1181" s="2">
        <v>4.9747000000000003E-3</v>
      </c>
      <c r="I1181" s="2">
        <v>1.4641</v>
      </c>
      <c r="J1181" s="2">
        <v>1.1782000000000001E-2</v>
      </c>
      <c r="K1181" s="2">
        <v>0.99770000000000003</v>
      </c>
      <c r="L1181" s="2"/>
      <c r="M1181" s="2" t="s">
        <v>387</v>
      </c>
      <c r="N1181" s="2" t="s">
        <v>288</v>
      </c>
    </row>
    <row r="1182" spans="1:14" x14ac:dyDescent="0.2">
      <c r="A1182" s="2" t="s">
        <v>386</v>
      </c>
      <c r="B1182" s="2" t="s">
        <v>289</v>
      </c>
      <c r="C1182" s="2" t="s">
        <v>290</v>
      </c>
      <c r="D1182" s="2" t="s">
        <v>275</v>
      </c>
      <c r="E1182" s="2" t="s">
        <v>219</v>
      </c>
      <c r="F1182" s="2">
        <v>0.68762000000000001</v>
      </c>
      <c r="G1182" s="2">
        <v>0.31734000000000001</v>
      </c>
      <c r="H1182" s="2">
        <v>-1.7296E-3</v>
      </c>
      <c r="I1182" s="2">
        <v>0</v>
      </c>
      <c r="J1182" s="2" t="s">
        <v>219</v>
      </c>
      <c r="K1182" s="2">
        <v>0.45421</v>
      </c>
      <c r="L1182" s="2"/>
      <c r="M1182" s="2" t="s">
        <v>387</v>
      </c>
      <c r="N1182" s="2" t="s">
        <v>291</v>
      </c>
    </row>
    <row r="1183" spans="1:14" x14ac:dyDescent="0.2">
      <c r="A1183" s="2" t="s">
        <v>386</v>
      </c>
      <c r="B1183" s="2" t="s">
        <v>292</v>
      </c>
      <c r="C1183" s="2" t="s">
        <v>293</v>
      </c>
      <c r="D1183" s="2" t="s">
        <v>275</v>
      </c>
      <c r="E1183" s="2">
        <v>1.8735000000000002E-2</v>
      </c>
      <c r="F1183" s="2">
        <v>0.15043000000000001</v>
      </c>
      <c r="G1183" s="2">
        <v>0.48318</v>
      </c>
      <c r="H1183" s="2">
        <v>4.0230000000000002E-4</v>
      </c>
      <c r="I1183" s="2">
        <v>1.5649</v>
      </c>
      <c r="J1183" s="2">
        <v>1.4423999999999999E-2</v>
      </c>
      <c r="K1183" s="2">
        <v>0.99839</v>
      </c>
      <c r="L1183" s="2"/>
      <c r="M1183" s="2" t="s">
        <v>387</v>
      </c>
      <c r="N1183" s="2" t="s">
        <v>294</v>
      </c>
    </row>
    <row r="1184" spans="1:14" x14ac:dyDescent="0.2">
      <c r="A1184" s="2" t="s">
        <v>386</v>
      </c>
      <c r="B1184" s="2" t="s">
        <v>295</v>
      </c>
      <c r="C1184" s="2" t="s">
        <v>296</v>
      </c>
      <c r="D1184" s="2" t="s">
        <v>275</v>
      </c>
      <c r="E1184" s="2">
        <v>22.2837</v>
      </c>
      <c r="F1184" s="2">
        <v>0.73087000000000002</v>
      </c>
      <c r="G1184" s="2">
        <v>3.3663999999999999E-2</v>
      </c>
      <c r="H1184" s="2">
        <v>1.2807000000000001E-2</v>
      </c>
      <c r="I1184" s="2">
        <v>0.96879999999999999</v>
      </c>
      <c r="J1184" s="2">
        <v>68.536100000000005</v>
      </c>
      <c r="K1184" s="2">
        <v>0.98758000000000001</v>
      </c>
      <c r="L1184" s="2"/>
      <c r="M1184" s="2" t="s">
        <v>387</v>
      </c>
      <c r="N1184" s="2" t="s">
        <v>297</v>
      </c>
    </row>
    <row r="1185" spans="1:14" x14ac:dyDescent="0.2">
      <c r="A1185" s="2" t="s">
        <v>386</v>
      </c>
      <c r="B1185" s="2" t="s">
        <v>298</v>
      </c>
      <c r="C1185" s="2" t="s">
        <v>299</v>
      </c>
      <c r="D1185" s="2" t="s">
        <v>275</v>
      </c>
      <c r="E1185" s="2">
        <v>1.5871</v>
      </c>
      <c r="F1185" s="2">
        <v>-0.19417999999999999</v>
      </c>
      <c r="G1185" s="2">
        <v>0.22527</v>
      </c>
      <c r="H1185" s="2">
        <v>6.1265E-2</v>
      </c>
      <c r="I1185" s="2">
        <v>1.5281</v>
      </c>
      <c r="J1185" s="2">
        <v>2.1810999999999998</v>
      </c>
      <c r="K1185" s="2">
        <v>0.99922999999999995</v>
      </c>
      <c r="L1185" s="2"/>
      <c r="M1185" s="2" t="s">
        <v>387</v>
      </c>
      <c r="N1185" s="2" t="s">
        <v>300</v>
      </c>
    </row>
    <row r="1186" spans="1:14" x14ac:dyDescent="0.2">
      <c r="A1186" s="2" t="s">
        <v>386</v>
      </c>
      <c r="B1186" s="2" t="s">
        <v>301</v>
      </c>
      <c r="C1186" s="2" t="s">
        <v>299</v>
      </c>
      <c r="D1186" s="2" t="s">
        <v>275</v>
      </c>
      <c r="E1186" s="2">
        <v>1.2625</v>
      </c>
      <c r="F1186" s="2">
        <v>9.4224000000000002E-2</v>
      </c>
      <c r="G1186" s="2">
        <v>0.23904</v>
      </c>
      <c r="H1186" s="2">
        <v>-2.3532000000000002E-3</v>
      </c>
      <c r="I1186" s="2">
        <v>0.98519000000000001</v>
      </c>
      <c r="J1186" s="2">
        <v>1.2984</v>
      </c>
      <c r="K1186" s="2">
        <v>0.99746000000000001</v>
      </c>
      <c r="L1186" s="2"/>
      <c r="M1186" s="2" t="s">
        <v>387</v>
      </c>
      <c r="N1186" s="2" t="s">
        <v>302</v>
      </c>
    </row>
    <row r="1187" spans="1:14" x14ac:dyDescent="0.2">
      <c r="A1187" s="2" t="s">
        <v>386</v>
      </c>
      <c r="B1187" s="2" t="s">
        <v>303</v>
      </c>
      <c r="C1187" s="2" t="s">
        <v>304</v>
      </c>
      <c r="D1187" s="2" t="s">
        <v>305</v>
      </c>
      <c r="E1187" s="2">
        <v>1.5606</v>
      </c>
      <c r="F1187" s="2">
        <v>-0.37997999999999998</v>
      </c>
      <c r="G1187" s="2">
        <v>0.25902999999999998</v>
      </c>
      <c r="H1187" s="2">
        <v>0.14266999999999999</v>
      </c>
      <c r="I1187" s="2">
        <v>2.5152999999999999</v>
      </c>
      <c r="J1187" s="2">
        <v>1.9758</v>
      </c>
      <c r="K1187" s="2">
        <v>0.99861999999999995</v>
      </c>
      <c r="L1187" s="2"/>
      <c r="M1187" s="2" t="s">
        <v>387</v>
      </c>
      <c r="N1187" s="2" t="s">
        <v>306</v>
      </c>
    </row>
    <row r="1188" spans="1:14" x14ac:dyDescent="0.2">
      <c r="A1188" s="2" t="s">
        <v>386</v>
      </c>
      <c r="B1188" s="2" t="s">
        <v>307</v>
      </c>
      <c r="C1188" s="2" t="s">
        <v>308</v>
      </c>
      <c r="D1188" s="2" t="s">
        <v>305</v>
      </c>
      <c r="E1188" s="2">
        <v>1.0155000000000001</v>
      </c>
      <c r="F1188" s="2">
        <v>0.33365</v>
      </c>
      <c r="G1188" s="2">
        <v>0.15848999999999999</v>
      </c>
      <c r="H1188" s="2">
        <v>2.7599999999999999E-3</v>
      </c>
      <c r="I1188" s="2">
        <v>0.98070999999999997</v>
      </c>
      <c r="J1188" s="2">
        <v>0.58582000000000001</v>
      </c>
      <c r="K1188" s="2">
        <v>0.99938000000000005</v>
      </c>
      <c r="L1188" s="2"/>
      <c r="M1188" s="2" t="s">
        <v>387</v>
      </c>
      <c r="N1188" s="2" t="s">
        <v>309</v>
      </c>
    </row>
    <row r="1189" spans="1:14" x14ac:dyDescent="0.2">
      <c r="A1189" s="2" t="s">
        <v>386</v>
      </c>
      <c r="B1189" s="2" t="s">
        <v>310</v>
      </c>
      <c r="C1189" s="2" t="s">
        <v>311</v>
      </c>
      <c r="D1189" s="2" t="s">
        <v>305</v>
      </c>
      <c r="E1189" s="2">
        <v>0.37996999999999997</v>
      </c>
      <c r="F1189" s="2">
        <v>-0.19209999999999999</v>
      </c>
      <c r="G1189" s="2">
        <v>0.39543</v>
      </c>
      <c r="H1189" s="2">
        <v>0.18060999999999999</v>
      </c>
      <c r="I1189" s="2">
        <v>2.0716999999999999</v>
      </c>
      <c r="J1189" s="2">
        <v>0.44579999999999997</v>
      </c>
      <c r="K1189" s="2">
        <v>0.99819999999999998</v>
      </c>
      <c r="L1189" s="2"/>
      <c r="M1189" s="2" t="s">
        <v>387</v>
      </c>
      <c r="N1189" s="2" t="s">
        <v>312</v>
      </c>
    </row>
    <row r="1190" spans="1:14" x14ac:dyDescent="0.2">
      <c r="A1190" s="2" t="s">
        <v>386</v>
      </c>
      <c r="B1190" s="2" t="s">
        <v>313</v>
      </c>
      <c r="C1190" s="2" t="s">
        <v>314</v>
      </c>
      <c r="D1190" s="2" t="s">
        <v>305</v>
      </c>
      <c r="E1190" s="2">
        <v>8.1187000000000005</v>
      </c>
      <c r="F1190" s="2">
        <v>0.31727</v>
      </c>
      <c r="G1190" s="2">
        <v>4.9058999999999998E-2</v>
      </c>
      <c r="H1190" s="2">
        <v>8.4971000000000005E-3</v>
      </c>
      <c r="I1190" s="2">
        <v>2.1882000000000001</v>
      </c>
      <c r="J1190" s="2">
        <v>12.8042</v>
      </c>
      <c r="K1190" s="2">
        <v>0.99761999999999995</v>
      </c>
      <c r="L1190" s="2"/>
      <c r="M1190" s="2" t="s">
        <v>387</v>
      </c>
      <c r="N1190" s="2" t="s">
        <v>315</v>
      </c>
    </row>
    <row r="1191" spans="1:14" x14ac:dyDescent="0.2">
      <c r="A1191" s="2" t="s">
        <v>386</v>
      </c>
      <c r="B1191" s="2" t="s">
        <v>316</v>
      </c>
      <c r="C1191" s="2" t="s">
        <v>317</v>
      </c>
      <c r="D1191" s="2" t="s">
        <v>305</v>
      </c>
      <c r="E1191" s="2">
        <v>5.7873000000000001</v>
      </c>
      <c r="F1191" s="2">
        <v>0.17438000000000001</v>
      </c>
      <c r="G1191" s="2">
        <v>8.7576000000000001E-2</v>
      </c>
      <c r="H1191" s="2">
        <v>3.5673999999999997E-2</v>
      </c>
      <c r="I1191" s="2">
        <v>1.3651</v>
      </c>
      <c r="J1191" s="2">
        <v>12.895</v>
      </c>
      <c r="K1191" s="2">
        <v>0.99885999999999997</v>
      </c>
      <c r="L1191" s="2"/>
      <c r="M1191" s="2" t="s">
        <v>387</v>
      </c>
      <c r="N1191" s="2" t="s">
        <v>318</v>
      </c>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91"/>
  <sheetViews>
    <sheetView zoomScaleNormal="100" workbookViewId="0"/>
  </sheetViews>
  <sheetFormatPr defaultRowHeight="12.75" x14ac:dyDescent="0.2"/>
  <cols>
    <col min="1" max="1" width="93.7109375" style="17"/>
    <col min="2" max="2" width="56" style="17"/>
    <col min="3" max="256" width="8.5703125" style="17"/>
    <col min="257" max="257" width="35" style="17"/>
    <col min="258" max="258" width="56" style="17"/>
    <col min="259" max="512" width="8.5703125" style="17"/>
    <col min="513" max="513" width="35" style="17"/>
    <col min="514" max="514" width="56" style="17"/>
    <col min="515" max="768" width="8.5703125" style="17"/>
    <col min="769" max="769" width="35" style="17"/>
    <col min="770" max="770" width="56" style="17"/>
    <col min="771" max="1025" width="8.5703125" style="17"/>
  </cols>
  <sheetData>
    <row r="1" spans="1:6" ht="15.75" x14ac:dyDescent="0.25">
      <c r="A1" s="18" t="s">
        <v>388</v>
      </c>
      <c r="B1" s="19" t="s">
        <v>389</v>
      </c>
      <c r="C1" s="19" t="s">
        <v>390</v>
      </c>
      <c r="D1" s="20" t="s">
        <v>391</v>
      </c>
      <c r="E1" s="20" t="s">
        <v>392</v>
      </c>
      <c r="F1" s="21"/>
    </row>
    <row r="2" spans="1:6" ht="15.75" x14ac:dyDescent="0.25">
      <c r="A2" s="22"/>
      <c r="B2" s="23"/>
      <c r="C2" s="24"/>
      <c r="D2" s="20"/>
      <c r="E2" s="20"/>
      <c r="F2" s="20"/>
    </row>
    <row r="3" spans="1:6" x14ac:dyDescent="0.2">
      <c r="A3" s="25" t="s">
        <v>393</v>
      </c>
      <c r="B3" s="23"/>
      <c r="C3" s="23"/>
      <c r="D3" s="26"/>
      <c r="E3" s="26"/>
      <c r="F3" s="26"/>
    </row>
    <row r="4" spans="1:6" x14ac:dyDescent="0.2">
      <c r="A4" s="27" t="s">
        <v>92</v>
      </c>
      <c r="B4" s="23" t="s">
        <v>93</v>
      </c>
      <c r="C4" s="23"/>
      <c r="D4" s="26"/>
      <c r="E4" s="26"/>
      <c r="F4" s="26"/>
    </row>
    <row r="5" spans="1:6" x14ac:dyDescent="0.2">
      <c r="A5" s="27" t="s">
        <v>94</v>
      </c>
      <c r="B5" s="23" t="s">
        <v>95</v>
      </c>
      <c r="C5" s="23"/>
      <c r="D5" s="26"/>
      <c r="E5" s="26"/>
      <c r="F5" s="26"/>
    </row>
    <row r="6" spans="1:6" x14ac:dyDescent="0.2">
      <c r="A6" s="27" t="s">
        <v>96</v>
      </c>
      <c r="B6" s="23">
        <v>16</v>
      </c>
      <c r="C6" s="23"/>
      <c r="D6" s="26"/>
      <c r="E6" s="26"/>
      <c r="F6" s="26"/>
    </row>
    <row r="7" spans="1:6" x14ac:dyDescent="0.2">
      <c r="A7" s="27" t="s">
        <v>98</v>
      </c>
      <c r="B7" s="28" t="s">
        <v>99</v>
      </c>
      <c r="C7" s="23"/>
      <c r="D7" s="26"/>
      <c r="E7" s="26"/>
      <c r="F7" s="26"/>
    </row>
    <row r="8" spans="1:6" x14ac:dyDescent="0.2">
      <c r="A8" s="27" t="s">
        <v>100</v>
      </c>
      <c r="B8" s="23" t="s">
        <v>101</v>
      </c>
      <c r="C8" s="23" t="s">
        <v>102</v>
      </c>
      <c r="D8" s="26" t="s">
        <v>103</v>
      </c>
      <c r="E8" s="26"/>
      <c r="F8" s="26"/>
    </row>
    <row r="9" spans="1:6" x14ac:dyDescent="0.2">
      <c r="A9" s="27" t="s">
        <v>104</v>
      </c>
      <c r="B9" s="23" t="s">
        <v>105</v>
      </c>
      <c r="C9" s="23"/>
      <c r="D9" s="26"/>
      <c r="E9" s="26"/>
      <c r="F9" s="26"/>
    </row>
    <row r="10" spans="1:6" x14ac:dyDescent="0.2">
      <c r="A10" s="27" t="s">
        <v>106</v>
      </c>
      <c r="B10" s="23">
        <v>0.75</v>
      </c>
      <c r="C10" s="23"/>
      <c r="D10" s="26" t="s">
        <v>71</v>
      </c>
      <c r="E10" s="26"/>
      <c r="F10" s="26"/>
    </row>
    <row r="11" spans="1:6" x14ac:dyDescent="0.2">
      <c r="A11" s="27" t="s">
        <v>107</v>
      </c>
      <c r="B11" s="23"/>
      <c r="C11" s="23"/>
      <c r="D11" s="26"/>
      <c r="E11" s="26"/>
      <c r="F11" s="26"/>
    </row>
    <row r="12" spans="1:6" x14ac:dyDescent="0.2">
      <c r="A12" s="27" t="s">
        <v>108</v>
      </c>
      <c r="B12" s="23">
        <v>10</v>
      </c>
      <c r="C12" s="23" t="s">
        <v>110</v>
      </c>
      <c r="D12" s="26" t="s">
        <v>71</v>
      </c>
      <c r="E12" s="26"/>
      <c r="F12" s="26"/>
    </row>
    <row r="13" spans="1:6" x14ac:dyDescent="0.2">
      <c r="A13" s="27" t="s">
        <v>111</v>
      </c>
      <c r="B13" s="28" t="s">
        <v>112</v>
      </c>
      <c r="C13" s="23" t="s">
        <v>113</v>
      </c>
      <c r="D13" s="26" t="s">
        <v>71</v>
      </c>
      <c r="E13" s="26" t="s">
        <v>114</v>
      </c>
      <c r="F13" s="26"/>
    </row>
    <row r="14" spans="1:6" x14ac:dyDescent="0.2">
      <c r="A14" s="27" t="s">
        <v>115</v>
      </c>
      <c r="B14" s="23">
        <v>1</v>
      </c>
      <c r="C14" s="23" t="s">
        <v>117</v>
      </c>
      <c r="D14" s="26" t="s">
        <v>71</v>
      </c>
      <c r="E14" s="26"/>
      <c r="F14" s="26"/>
    </row>
    <row r="15" spans="1:6" x14ac:dyDescent="0.2">
      <c r="A15" s="27" t="s">
        <v>118</v>
      </c>
      <c r="B15" s="23" t="s">
        <v>119</v>
      </c>
      <c r="C15" s="23" t="s">
        <v>120</v>
      </c>
      <c r="D15" s="26" t="s">
        <v>71</v>
      </c>
      <c r="E15" s="26" t="s">
        <v>114</v>
      </c>
      <c r="F15" s="26"/>
    </row>
    <row r="16" spans="1:6" x14ac:dyDescent="0.2">
      <c r="A16" s="27"/>
      <c r="B16" s="23"/>
      <c r="C16" s="23"/>
      <c r="D16" s="26"/>
      <c r="E16" s="26"/>
      <c r="F16" s="26"/>
    </row>
    <row r="17" spans="1:6" x14ac:dyDescent="0.2">
      <c r="A17" s="25" t="s">
        <v>394</v>
      </c>
      <c r="B17" s="23"/>
      <c r="C17" s="23"/>
      <c r="D17" s="26"/>
      <c r="E17" s="26"/>
      <c r="F17" s="26"/>
    </row>
    <row r="18" spans="1:6" x14ac:dyDescent="0.2">
      <c r="A18" s="27" t="s">
        <v>121</v>
      </c>
      <c r="B18" s="23" t="s">
        <v>122</v>
      </c>
      <c r="C18" s="23" t="s">
        <v>123</v>
      </c>
      <c r="D18" s="26" t="s">
        <v>124</v>
      </c>
      <c r="E18" s="26" t="s">
        <v>125</v>
      </c>
      <c r="F18" s="26"/>
    </row>
    <row r="19" spans="1:6" x14ac:dyDescent="0.2">
      <c r="A19" s="27" t="s">
        <v>126</v>
      </c>
      <c r="B19" s="23" t="s">
        <v>127</v>
      </c>
      <c r="C19" s="23"/>
      <c r="D19" s="26"/>
      <c r="E19" s="26"/>
      <c r="F19" s="26"/>
    </row>
    <row r="20" spans="1:6" x14ac:dyDescent="0.2">
      <c r="A20" s="27" t="s">
        <v>128</v>
      </c>
      <c r="B20" s="23">
        <v>4</v>
      </c>
      <c r="C20" s="23"/>
      <c r="D20" s="26"/>
      <c r="E20" s="26"/>
      <c r="F20" s="26"/>
    </row>
    <row r="21" spans="1:6" x14ac:dyDescent="0.2">
      <c r="A21" s="27" t="s">
        <v>130</v>
      </c>
      <c r="B21" s="23" t="s">
        <v>131</v>
      </c>
      <c r="C21" s="23"/>
      <c r="D21" s="26"/>
      <c r="E21" s="26" t="s">
        <v>132</v>
      </c>
      <c r="F21" s="26"/>
    </row>
    <row r="22" spans="1:6" x14ac:dyDescent="0.2">
      <c r="A22" s="27" t="s">
        <v>133</v>
      </c>
      <c r="B22" s="23" t="s">
        <v>134</v>
      </c>
      <c r="C22" s="23" t="s">
        <v>135</v>
      </c>
      <c r="D22" s="26" t="s">
        <v>103</v>
      </c>
      <c r="E22" s="26"/>
      <c r="F22" s="26"/>
    </row>
    <row r="23" spans="1:6" x14ac:dyDescent="0.2">
      <c r="A23" s="27" t="s">
        <v>136</v>
      </c>
      <c r="B23" s="23" t="s">
        <v>119</v>
      </c>
      <c r="C23" s="23" t="s">
        <v>137</v>
      </c>
      <c r="D23" s="26"/>
      <c r="E23" s="26"/>
      <c r="F23" s="26"/>
    </row>
    <row r="24" spans="1:6" x14ac:dyDescent="0.2">
      <c r="A24" s="27" t="s">
        <v>138</v>
      </c>
      <c r="B24" s="23" t="s">
        <v>119</v>
      </c>
      <c r="C24" s="23"/>
      <c r="D24" s="26"/>
      <c r="E24" s="26"/>
      <c r="F24" s="26"/>
    </row>
    <row r="25" spans="1:6" x14ac:dyDescent="0.2">
      <c r="A25" s="27"/>
      <c r="B25" s="23"/>
      <c r="C25" s="23"/>
      <c r="D25" s="26"/>
      <c r="E25" s="26"/>
      <c r="F25" s="26"/>
    </row>
    <row r="26" spans="1:6" x14ac:dyDescent="0.2">
      <c r="A26" s="25" t="s">
        <v>395</v>
      </c>
      <c r="B26" s="23"/>
      <c r="C26" s="23"/>
      <c r="D26" s="26"/>
      <c r="E26" s="26"/>
      <c r="F26" s="26"/>
    </row>
    <row r="27" spans="1:6" x14ac:dyDescent="0.2">
      <c r="A27" s="27" t="s">
        <v>139</v>
      </c>
      <c r="B27" s="23" t="s">
        <v>140</v>
      </c>
      <c r="C27" s="23"/>
      <c r="D27" s="26"/>
      <c r="E27" s="26"/>
      <c r="F27" s="26"/>
    </row>
    <row r="28" spans="1:6" x14ac:dyDescent="0.2">
      <c r="A28" s="27" t="s">
        <v>141</v>
      </c>
      <c r="B28" s="23" t="b">
        <f>FALSE()</f>
        <v>0</v>
      </c>
      <c r="C28" s="23" t="s">
        <v>143</v>
      </c>
      <c r="D28" s="26"/>
      <c r="E28" s="26"/>
      <c r="F28" s="26"/>
    </row>
    <row r="29" spans="1:6" x14ac:dyDescent="0.2">
      <c r="A29" s="25"/>
      <c r="B29" s="23"/>
      <c r="C29" s="23"/>
      <c r="D29" s="26"/>
      <c r="E29" s="26"/>
      <c r="F29" s="26"/>
    </row>
    <row r="30" spans="1:6" x14ac:dyDescent="0.2">
      <c r="A30" s="25" t="s">
        <v>396</v>
      </c>
      <c r="B30" s="23"/>
      <c r="C30" s="23"/>
      <c r="D30" s="26"/>
      <c r="E30" s="26"/>
      <c r="F30" s="26"/>
    </row>
    <row r="31" spans="1:6" x14ac:dyDescent="0.2">
      <c r="A31" s="27" t="s">
        <v>144</v>
      </c>
      <c r="B31" s="23" t="b">
        <f>FALSE()</f>
        <v>0</v>
      </c>
      <c r="C31" s="23" t="s">
        <v>145</v>
      </c>
      <c r="D31" s="26" t="s">
        <v>146</v>
      </c>
      <c r="E31" s="26" t="s">
        <v>147</v>
      </c>
      <c r="F31" s="26"/>
    </row>
    <row r="32" spans="1:6" x14ac:dyDescent="0.2">
      <c r="A32" s="27" t="s">
        <v>148</v>
      </c>
      <c r="B32" s="23" t="s">
        <v>119</v>
      </c>
      <c r="C32" s="23" t="s">
        <v>149</v>
      </c>
      <c r="D32" s="26" t="s">
        <v>71</v>
      </c>
      <c r="E32" s="26"/>
      <c r="F32" s="26"/>
    </row>
    <row r="33" spans="1:6" x14ac:dyDescent="0.2">
      <c r="A33" s="27" t="s">
        <v>150</v>
      </c>
      <c r="B33" s="23" t="s">
        <v>119</v>
      </c>
      <c r="C33" s="23" t="s">
        <v>151</v>
      </c>
      <c r="D33" s="26" t="s">
        <v>71</v>
      </c>
      <c r="E33" s="26"/>
      <c r="F33" s="26"/>
    </row>
    <row r="34" spans="1:6" x14ac:dyDescent="0.2">
      <c r="A34" s="27" t="s">
        <v>152</v>
      </c>
      <c r="B34" s="23" t="s">
        <v>119</v>
      </c>
      <c r="C34" s="23"/>
      <c r="D34" s="26"/>
      <c r="E34" s="26"/>
      <c r="F34" s="26"/>
    </row>
    <row r="35" spans="1:6" x14ac:dyDescent="0.2">
      <c r="A35" s="27" t="s">
        <v>153</v>
      </c>
      <c r="B35" s="23" t="s">
        <v>119</v>
      </c>
      <c r="C35" s="23"/>
      <c r="D35" s="26"/>
      <c r="E35" s="26"/>
      <c r="F35" s="26"/>
    </row>
    <row r="36" spans="1:6" x14ac:dyDescent="0.2">
      <c r="A36" s="27"/>
      <c r="B36" s="23"/>
      <c r="C36" s="23"/>
      <c r="D36" s="26"/>
      <c r="E36" s="26"/>
      <c r="F36" s="26"/>
    </row>
    <row r="37" spans="1:6" x14ac:dyDescent="0.2">
      <c r="A37" s="25" t="s">
        <v>397</v>
      </c>
      <c r="B37" s="23"/>
      <c r="C37" s="23"/>
      <c r="D37" s="26"/>
      <c r="E37" s="26"/>
      <c r="F37" s="26"/>
    </row>
    <row r="38" spans="1:6" x14ac:dyDescent="0.2">
      <c r="A38" s="27" t="s">
        <v>154</v>
      </c>
      <c r="B38" s="23" t="b">
        <f>FALSE()</f>
        <v>0</v>
      </c>
      <c r="C38" s="23" t="s">
        <v>155</v>
      </c>
      <c r="D38" s="26" t="s">
        <v>124</v>
      </c>
      <c r="E38" s="26"/>
      <c r="F38" s="26"/>
    </row>
    <row r="39" spans="1:6" x14ac:dyDescent="0.2">
      <c r="A39" s="27" t="s">
        <v>156</v>
      </c>
      <c r="B39" s="23" t="s">
        <v>119</v>
      </c>
      <c r="C39" s="23" t="s">
        <v>157</v>
      </c>
      <c r="D39" s="26"/>
      <c r="E39" s="26"/>
      <c r="F39" s="26"/>
    </row>
    <row r="40" spans="1:6" x14ac:dyDescent="0.2">
      <c r="A40" s="27" t="s">
        <v>158</v>
      </c>
      <c r="B40" s="23" t="s">
        <v>398</v>
      </c>
      <c r="C40" s="23" t="s">
        <v>159</v>
      </c>
      <c r="D40" s="26"/>
      <c r="E40" s="26"/>
      <c r="F40" s="26"/>
    </row>
    <row r="41" spans="1:6" x14ac:dyDescent="0.2">
      <c r="A41" s="27" t="s">
        <v>160</v>
      </c>
      <c r="B41" s="23">
        <v>1</v>
      </c>
      <c r="C41" s="23" t="s">
        <v>161</v>
      </c>
      <c r="D41" s="26"/>
      <c r="E41" s="26"/>
      <c r="F41" s="26"/>
    </row>
    <row r="42" spans="1:6" x14ac:dyDescent="0.2">
      <c r="A42" s="27"/>
      <c r="B42" s="23"/>
      <c r="C42" s="23"/>
      <c r="D42" s="26"/>
      <c r="E42" s="26"/>
      <c r="F42" s="26"/>
    </row>
    <row r="43" spans="1:6" x14ac:dyDescent="0.2">
      <c r="A43" s="25" t="s">
        <v>399</v>
      </c>
      <c r="B43" s="23"/>
      <c r="C43" s="23"/>
      <c r="D43" s="26"/>
      <c r="E43" s="26"/>
      <c r="F43" s="26"/>
    </row>
    <row r="44" spans="1:6" x14ac:dyDescent="0.2">
      <c r="A44" s="27" t="s">
        <v>400</v>
      </c>
      <c r="B44" s="23">
        <v>2</v>
      </c>
      <c r="C44" s="23"/>
      <c r="D44" s="26"/>
      <c r="E44" s="26"/>
      <c r="F44" s="26"/>
    </row>
    <row r="45" spans="1:6" x14ac:dyDescent="0.2">
      <c r="A45" s="27" t="s">
        <v>401</v>
      </c>
      <c r="B45" s="23"/>
      <c r="C45" s="23"/>
      <c r="D45" s="26"/>
      <c r="E45" s="26"/>
      <c r="F45" s="26"/>
    </row>
    <row r="46" spans="1:6" x14ac:dyDescent="0.2">
      <c r="A46" s="27" t="s">
        <v>402</v>
      </c>
      <c r="B46" s="23">
        <v>1</v>
      </c>
      <c r="C46" s="23"/>
      <c r="D46" s="26"/>
      <c r="E46" s="26"/>
      <c r="F46" s="26"/>
    </row>
    <row r="47" spans="1:6" x14ac:dyDescent="0.2">
      <c r="A47" s="27" t="s">
        <v>164</v>
      </c>
      <c r="B47" s="23">
        <v>2</v>
      </c>
      <c r="C47" s="23"/>
      <c r="D47" s="26" t="s">
        <v>71</v>
      </c>
      <c r="E47" s="26"/>
      <c r="F47" s="26"/>
    </row>
    <row r="48" spans="1:6" x14ac:dyDescent="0.2">
      <c r="A48" s="27" t="s">
        <v>166</v>
      </c>
      <c r="B48" s="23" t="s">
        <v>167</v>
      </c>
      <c r="C48" s="23" t="s">
        <v>168</v>
      </c>
      <c r="D48" s="26" t="s">
        <v>124</v>
      </c>
      <c r="E48" s="26" t="s">
        <v>169</v>
      </c>
      <c r="F48" s="26"/>
    </row>
    <row r="49" spans="1:6" x14ac:dyDescent="0.2">
      <c r="A49" s="27" t="s">
        <v>170</v>
      </c>
      <c r="B49" s="23">
        <v>1</v>
      </c>
      <c r="C49" s="23"/>
      <c r="D49" s="26"/>
      <c r="E49" s="26"/>
      <c r="F49" s="26"/>
    </row>
    <row r="50" spans="1:6" x14ac:dyDescent="0.2">
      <c r="A50" s="27" t="s">
        <v>171</v>
      </c>
      <c r="B50" s="23" t="s">
        <v>172</v>
      </c>
      <c r="C50" s="23" t="s">
        <v>173</v>
      </c>
      <c r="D50" s="26" t="s">
        <v>124</v>
      </c>
      <c r="E50" s="26" t="s">
        <v>174</v>
      </c>
      <c r="F50" s="26"/>
    </row>
    <row r="51" spans="1:6" x14ac:dyDescent="0.2">
      <c r="A51" s="27" t="s">
        <v>175</v>
      </c>
      <c r="B51" s="23" t="s">
        <v>101</v>
      </c>
      <c r="C51" s="23" t="s">
        <v>176</v>
      </c>
      <c r="D51" s="26" t="s">
        <v>71</v>
      </c>
      <c r="E51" s="26" t="s">
        <v>114</v>
      </c>
      <c r="F51" s="26"/>
    </row>
    <row r="52" spans="1:6" x14ac:dyDescent="0.2">
      <c r="A52" s="27" t="s">
        <v>177</v>
      </c>
      <c r="B52" s="23" t="s">
        <v>119</v>
      </c>
      <c r="C52" s="23" t="s">
        <v>178</v>
      </c>
      <c r="D52" s="26"/>
      <c r="E52" s="26"/>
      <c r="F52" s="26"/>
    </row>
    <row r="53" spans="1:6" x14ac:dyDescent="0.2">
      <c r="A53" s="27" t="s">
        <v>179</v>
      </c>
      <c r="B53" s="23" t="s">
        <v>180</v>
      </c>
      <c r="C53" s="23" t="s">
        <v>181</v>
      </c>
      <c r="D53" s="26" t="s">
        <v>182</v>
      </c>
      <c r="E53" s="26" t="s">
        <v>114</v>
      </c>
      <c r="F53" s="26"/>
    </row>
    <row r="54" spans="1:6" x14ac:dyDescent="0.2">
      <c r="A54" s="27" t="s">
        <v>183</v>
      </c>
      <c r="B54" s="23" t="s">
        <v>119</v>
      </c>
      <c r="C54" s="23" t="s">
        <v>184</v>
      </c>
      <c r="D54" s="26" t="s">
        <v>71</v>
      </c>
      <c r="E54" s="26" t="s">
        <v>114</v>
      </c>
      <c r="F54" s="26"/>
    </row>
    <row r="55" spans="1:6" x14ac:dyDescent="0.2">
      <c r="A55" s="27" t="s">
        <v>185</v>
      </c>
      <c r="B55" s="23" t="s">
        <v>186</v>
      </c>
      <c r="C55" s="23" t="s">
        <v>181</v>
      </c>
      <c r="D55" s="26" t="s">
        <v>182</v>
      </c>
      <c r="E55" s="26" t="s">
        <v>114</v>
      </c>
      <c r="F55" s="26"/>
    </row>
    <row r="56" spans="1:6" x14ac:dyDescent="0.2">
      <c r="A56" s="27" t="s">
        <v>187</v>
      </c>
      <c r="B56" s="23" t="s">
        <v>188</v>
      </c>
      <c r="C56" s="23" t="s">
        <v>189</v>
      </c>
      <c r="D56" s="26" t="s">
        <v>71</v>
      </c>
      <c r="E56" s="26" t="s">
        <v>190</v>
      </c>
      <c r="F56" s="26"/>
    </row>
    <row r="57" spans="1:6" x14ac:dyDescent="0.2">
      <c r="A57" s="27" t="s">
        <v>191</v>
      </c>
      <c r="B57" s="23"/>
      <c r="C57" s="23"/>
      <c r="D57" s="26" t="s">
        <v>71</v>
      </c>
      <c r="E57" s="26"/>
      <c r="F57" s="26"/>
    </row>
    <row r="58" spans="1:6" x14ac:dyDescent="0.2">
      <c r="A58" s="27" t="s">
        <v>192</v>
      </c>
      <c r="B58" s="23" t="b">
        <f>FALSE()</f>
        <v>0</v>
      </c>
      <c r="C58" s="23" t="s">
        <v>193</v>
      </c>
      <c r="D58" s="26" t="s">
        <v>103</v>
      </c>
      <c r="E58" s="26" t="s">
        <v>194</v>
      </c>
      <c r="F58" s="26"/>
    </row>
    <row r="59" spans="1:6" x14ac:dyDescent="0.2">
      <c r="A59" s="27" t="s">
        <v>195</v>
      </c>
      <c r="B59" s="23" t="b">
        <f>FALSE()</f>
        <v>0</v>
      </c>
      <c r="C59" s="23" t="s">
        <v>196</v>
      </c>
      <c r="D59" s="26" t="s">
        <v>103</v>
      </c>
      <c r="E59" s="26"/>
      <c r="F59" s="26" t="s">
        <v>197</v>
      </c>
    </row>
    <row r="60" spans="1:6" x14ac:dyDescent="0.2">
      <c r="A60" s="27" t="s">
        <v>198</v>
      </c>
      <c r="B60" s="23" t="b">
        <f>TRUE()</f>
        <v>1</v>
      </c>
      <c r="C60" s="23" t="s">
        <v>200</v>
      </c>
      <c r="D60" s="26" t="s">
        <v>103</v>
      </c>
      <c r="E60" s="26"/>
      <c r="F60" s="26"/>
    </row>
    <row r="61" spans="1:6" x14ac:dyDescent="0.2">
      <c r="A61" s="27" t="s">
        <v>201</v>
      </c>
      <c r="B61" s="23" t="s">
        <v>202</v>
      </c>
      <c r="C61" s="23" t="s">
        <v>203</v>
      </c>
      <c r="D61" s="26"/>
      <c r="E61" s="26"/>
      <c r="F61" s="26"/>
    </row>
    <row r="62" spans="1:6" x14ac:dyDescent="0.2">
      <c r="A62" s="27" t="s">
        <v>204</v>
      </c>
      <c r="B62" s="23">
        <v>1</v>
      </c>
      <c r="C62" s="23" t="s">
        <v>205</v>
      </c>
      <c r="D62" s="26"/>
      <c r="E62" s="26"/>
      <c r="F62" s="26"/>
    </row>
    <row r="63" spans="1:6" x14ac:dyDescent="0.2">
      <c r="A63" s="27" t="s">
        <v>170</v>
      </c>
      <c r="B63" s="23">
        <v>2</v>
      </c>
      <c r="C63" s="23"/>
      <c r="D63" s="26"/>
      <c r="E63" s="26"/>
      <c r="F63" s="26"/>
    </row>
    <row r="64" spans="1:6" x14ac:dyDescent="0.2">
      <c r="A64" s="27" t="s">
        <v>171</v>
      </c>
      <c r="B64" s="23" t="s">
        <v>172</v>
      </c>
      <c r="C64" s="23" t="s">
        <v>173</v>
      </c>
      <c r="D64" s="26"/>
      <c r="E64" s="26"/>
      <c r="F64" s="26"/>
    </row>
    <row r="65" spans="1:6" x14ac:dyDescent="0.2">
      <c r="A65" s="27" t="s">
        <v>175</v>
      </c>
      <c r="B65" s="23" t="s">
        <v>101</v>
      </c>
      <c r="C65" s="23" t="s">
        <v>176</v>
      </c>
      <c r="D65" s="26"/>
      <c r="E65" s="26"/>
      <c r="F65" s="26"/>
    </row>
    <row r="66" spans="1:6" x14ac:dyDescent="0.2">
      <c r="A66" s="27" t="s">
        <v>177</v>
      </c>
      <c r="B66" s="23" t="s">
        <v>119</v>
      </c>
      <c r="C66" s="23" t="s">
        <v>178</v>
      </c>
      <c r="D66" s="26"/>
      <c r="E66" s="26"/>
      <c r="F66" s="26"/>
    </row>
    <row r="67" spans="1:6" x14ac:dyDescent="0.2">
      <c r="A67" s="27" t="s">
        <v>179</v>
      </c>
      <c r="B67" s="23" t="s">
        <v>206</v>
      </c>
      <c r="C67" s="23" t="s">
        <v>181</v>
      </c>
      <c r="D67" s="26"/>
      <c r="E67" s="26"/>
      <c r="F67" s="26"/>
    </row>
    <row r="68" spans="1:6" x14ac:dyDescent="0.2">
      <c r="A68" s="27" t="s">
        <v>183</v>
      </c>
      <c r="B68" s="23" t="s">
        <v>119</v>
      </c>
      <c r="C68" s="23" t="s">
        <v>184</v>
      </c>
      <c r="D68" s="26"/>
      <c r="E68" s="26"/>
      <c r="F68" s="26"/>
    </row>
    <row r="69" spans="1:6" x14ac:dyDescent="0.2">
      <c r="A69" s="27" t="s">
        <v>185</v>
      </c>
      <c r="B69" s="23" t="s">
        <v>207</v>
      </c>
      <c r="C69" s="23" t="s">
        <v>181</v>
      </c>
      <c r="D69" s="26"/>
      <c r="E69" s="26"/>
      <c r="F69" s="26"/>
    </row>
    <row r="70" spans="1:6" x14ac:dyDescent="0.2">
      <c r="A70" s="27" t="s">
        <v>187</v>
      </c>
      <c r="B70" s="23" t="s">
        <v>188</v>
      </c>
      <c r="C70" s="23" t="s">
        <v>189</v>
      </c>
      <c r="D70" s="26"/>
      <c r="E70" s="26"/>
      <c r="F70" s="26"/>
    </row>
    <row r="71" spans="1:6" x14ac:dyDescent="0.2">
      <c r="A71" s="27" t="s">
        <v>191</v>
      </c>
      <c r="B71" s="23"/>
      <c r="C71" s="23"/>
      <c r="D71" s="26" t="s">
        <v>103</v>
      </c>
      <c r="E71" s="26"/>
      <c r="F71" s="26"/>
    </row>
    <row r="72" spans="1:6" x14ac:dyDescent="0.2">
      <c r="A72" s="27" t="s">
        <v>192</v>
      </c>
      <c r="B72" s="23" t="b">
        <f>FALSE()</f>
        <v>0</v>
      </c>
      <c r="C72" s="23" t="s">
        <v>193</v>
      </c>
      <c r="D72" s="26"/>
      <c r="E72" s="26"/>
      <c r="F72" s="26"/>
    </row>
    <row r="73" spans="1:6" x14ac:dyDescent="0.2">
      <c r="A73" s="27" t="s">
        <v>195</v>
      </c>
      <c r="B73" s="23" t="b">
        <f>FALSE()</f>
        <v>0</v>
      </c>
      <c r="C73" s="23" t="s">
        <v>196</v>
      </c>
      <c r="D73" s="26"/>
      <c r="E73" s="26"/>
      <c r="F73" s="26"/>
    </row>
    <row r="74" spans="1:6" x14ac:dyDescent="0.2">
      <c r="A74" s="27" t="s">
        <v>198</v>
      </c>
      <c r="B74" s="23" t="b">
        <f>TRUE()</f>
        <v>1</v>
      </c>
      <c r="C74" s="23" t="s">
        <v>200</v>
      </c>
      <c r="D74" s="26"/>
      <c r="E74" s="26"/>
      <c r="F74" s="26"/>
    </row>
    <row r="75" spans="1:6" x14ac:dyDescent="0.2">
      <c r="A75" s="27" t="s">
        <v>201</v>
      </c>
      <c r="B75" s="23" t="s">
        <v>208</v>
      </c>
      <c r="C75" s="23" t="s">
        <v>203</v>
      </c>
      <c r="D75" s="26"/>
      <c r="E75" s="26"/>
      <c r="F75" s="26"/>
    </row>
    <row r="76" spans="1:6" ht="15.75" x14ac:dyDescent="0.25">
      <c r="A76" s="27" t="s">
        <v>204</v>
      </c>
      <c r="B76" s="23">
        <v>2</v>
      </c>
      <c r="C76" s="23" t="s">
        <v>205</v>
      </c>
      <c r="D76" s="21"/>
      <c r="E76" s="21"/>
      <c r="F76" s="21"/>
    </row>
    <row r="77" spans="1:6" x14ac:dyDescent="0.2">
      <c r="A77" s="27" t="s">
        <v>403</v>
      </c>
      <c r="B77" s="23">
        <v>1</v>
      </c>
      <c r="C77" s="23"/>
      <c r="D77" s="26"/>
      <c r="E77" s="26"/>
      <c r="F77" s="26"/>
    </row>
    <row r="78" spans="1:6" x14ac:dyDescent="0.2">
      <c r="A78" s="27"/>
      <c r="B78" s="23"/>
      <c r="C78" s="23"/>
      <c r="D78" s="26"/>
      <c r="E78" s="26"/>
      <c r="F78" s="26"/>
    </row>
    <row r="79" spans="1:6" ht="15.75" x14ac:dyDescent="0.25">
      <c r="A79" s="27"/>
      <c r="B79" s="23"/>
      <c r="C79" s="23"/>
      <c r="D79" s="21"/>
      <c r="E79" s="21"/>
      <c r="F79" s="21"/>
    </row>
    <row r="80" spans="1:6" ht="15.75" x14ac:dyDescent="0.25">
      <c r="A80" s="25" t="s">
        <v>404</v>
      </c>
      <c r="B80" s="23"/>
      <c r="C80" s="23"/>
      <c r="D80" s="21"/>
      <c r="E80" s="21"/>
      <c r="F80" s="21"/>
    </row>
    <row r="81" spans="1:6" ht="15.75" x14ac:dyDescent="0.25">
      <c r="A81" s="27" t="s">
        <v>405</v>
      </c>
      <c r="B81" s="23"/>
      <c r="C81" s="23"/>
      <c r="D81" s="21"/>
      <c r="E81" s="21"/>
      <c r="F81" s="21"/>
    </row>
    <row r="82" spans="1:6" ht="15.75" x14ac:dyDescent="0.25">
      <c r="A82" s="27" t="s">
        <v>406</v>
      </c>
      <c r="B82" s="29" t="s">
        <v>407</v>
      </c>
      <c r="C82" s="23" t="s">
        <v>408</v>
      </c>
      <c r="D82" s="21"/>
      <c r="E82" s="21"/>
      <c r="F82" s="21"/>
    </row>
    <row r="83" spans="1:6" ht="15.75" x14ac:dyDescent="0.25">
      <c r="A83" s="27" t="s">
        <v>409</v>
      </c>
      <c r="B83" s="23" t="s">
        <v>410</v>
      </c>
      <c r="C83" s="23" t="s">
        <v>411</v>
      </c>
      <c r="D83" s="21"/>
      <c r="E83" s="21"/>
      <c r="F83" s="21"/>
    </row>
    <row r="84" spans="1:6" ht="15.75" x14ac:dyDescent="0.25">
      <c r="A84" s="27" t="s">
        <v>412</v>
      </c>
      <c r="B84" s="29"/>
      <c r="C84" s="23"/>
      <c r="D84" s="21"/>
      <c r="E84" s="21"/>
      <c r="F84" s="21"/>
    </row>
    <row r="85" spans="1:6" ht="15.75" x14ac:dyDescent="0.25">
      <c r="A85" s="27" t="s">
        <v>413</v>
      </c>
      <c r="B85" s="29" t="s">
        <v>407</v>
      </c>
      <c r="C85" s="23" t="s">
        <v>414</v>
      </c>
      <c r="D85" s="21"/>
      <c r="E85" s="21"/>
      <c r="F85" s="21"/>
    </row>
    <row r="86" spans="1:6" ht="15.75" x14ac:dyDescent="0.25">
      <c r="A86" s="27" t="s">
        <v>415</v>
      </c>
      <c r="B86" s="23" t="s">
        <v>416</v>
      </c>
      <c r="C86" s="23"/>
      <c r="D86" s="21"/>
      <c r="E86" s="21"/>
      <c r="F86" s="21"/>
    </row>
    <row r="87" spans="1:6" ht="15.75" x14ac:dyDescent="0.25">
      <c r="A87" s="27" t="s">
        <v>417</v>
      </c>
      <c r="B87" s="23">
        <v>1000</v>
      </c>
      <c r="C87" s="23" t="s">
        <v>418</v>
      </c>
      <c r="D87" s="21"/>
      <c r="E87" s="21"/>
      <c r="F87" s="21"/>
    </row>
    <row r="88" spans="1:6" ht="15.75" x14ac:dyDescent="0.25">
      <c r="A88" s="27" t="s">
        <v>419</v>
      </c>
      <c r="B88" s="23">
        <v>4</v>
      </c>
      <c r="C88" s="23"/>
      <c r="D88" s="21"/>
      <c r="E88" s="21"/>
      <c r="F88" s="21"/>
    </row>
    <row r="89" spans="1:6" ht="15.75" x14ac:dyDescent="0.25">
      <c r="A89" s="27" t="s">
        <v>420</v>
      </c>
      <c r="B89" s="23" t="s">
        <v>421</v>
      </c>
      <c r="C89" s="23"/>
      <c r="D89" s="21"/>
      <c r="E89" s="21"/>
      <c r="F89" s="21"/>
    </row>
    <row r="90" spans="1:6" ht="15.75" x14ac:dyDescent="0.25">
      <c r="A90" s="27" t="s">
        <v>422</v>
      </c>
      <c r="B90" s="29"/>
      <c r="C90" s="23"/>
      <c r="D90" s="21"/>
      <c r="E90" s="21"/>
      <c r="F90" s="21"/>
    </row>
    <row r="91" spans="1:6" ht="15.75" x14ac:dyDescent="0.25">
      <c r="A91" s="27" t="s">
        <v>423</v>
      </c>
      <c r="B91" s="30" t="s">
        <v>407</v>
      </c>
      <c r="C91" s="23" t="s">
        <v>424</v>
      </c>
      <c r="D91" s="21"/>
      <c r="E91" s="21"/>
      <c r="F91" s="21"/>
    </row>
  </sheetData>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workbookViewId="0">
      <selection activeCell="F18" sqref="F18"/>
    </sheetView>
  </sheetViews>
  <sheetFormatPr defaultRowHeight="12.75" x14ac:dyDescent="0.2"/>
  <cols>
    <col min="1" max="1" width="14"/>
    <col min="2" max="5" width="8.5703125"/>
    <col min="6" max="6" width="81.5703125"/>
    <col min="7" max="1025" width="8.5703125"/>
  </cols>
  <sheetData>
    <row r="1" spans="1:10" ht="15" x14ac:dyDescent="0.25">
      <c r="A1" t="s">
        <v>425</v>
      </c>
      <c r="B1" t="s">
        <v>426</v>
      </c>
      <c r="C1" t="s">
        <v>427</v>
      </c>
      <c r="D1" t="s">
        <v>428</v>
      </c>
      <c r="E1" t="s">
        <v>429</v>
      </c>
      <c r="F1" t="s">
        <v>430</v>
      </c>
      <c r="G1" s="31" t="s">
        <v>431</v>
      </c>
      <c r="H1" s="31" t="s">
        <v>432</v>
      </c>
      <c r="I1" s="31" t="s">
        <v>433</v>
      </c>
      <c r="J1" s="31"/>
    </row>
    <row r="2" spans="1:10" ht="15" x14ac:dyDescent="0.25">
      <c r="A2" t="s">
        <v>216</v>
      </c>
      <c r="B2" t="s">
        <v>216</v>
      </c>
      <c r="C2">
        <v>50211</v>
      </c>
      <c r="D2">
        <v>2</v>
      </c>
      <c r="E2">
        <v>1000</v>
      </c>
      <c r="F2" t="s">
        <v>434</v>
      </c>
      <c r="G2" s="31"/>
      <c r="H2" s="31"/>
      <c r="I2" s="31"/>
      <c r="J2" s="31"/>
    </row>
    <row r="3" spans="1:10" ht="15" x14ac:dyDescent="0.25">
      <c r="A3" t="s">
        <v>320</v>
      </c>
      <c r="B3" t="s">
        <v>435</v>
      </c>
      <c r="C3">
        <v>50238</v>
      </c>
      <c r="D3">
        <v>2</v>
      </c>
      <c r="E3">
        <v>500</v>
      </c>
      <c r="F3" t="s">
        <v>436</v>
      </c>
      <c r="G3" s="31"/>
      <c r="H3" s="31"/>
      <c r="I3" s="31"/>
      <c r="J3" s="31"/>
    </row>
    <row r="4" spans="1:10" ht="15" x14ac:dyDescent="0.25">
      <c r="A4" t="s">
        <v>322</v>
      </c>
      <c r="B4" t="s">
        <v>437</v>
      </c>
      <c r="C4">
        <v>50583</v>
      </c>
      <c r="D4" s="32">
        <v>6</v>
      </c>
      <c r="E4">
        <v>1000</v>
      </c>
      <c r="F4" t="s">
        <v>438</v>
      </c>
      <c r="G4" s="31"/>
      <c r="H4" s="31"/>
      <c r="I4" s="31"/>
      <c r="J4" s="31"/>
    </row>
    <row r="5" spans="1:10" ht="15" x14ac:dyDescent="0.25">
      <c r="A5" t="s">
        <v>324</v>
      </c>
      <c r="B5" t="s">
        <v>324</v>
      </c>
      <c r="C5">
        <v>50029</v>
      </c>
      <c r="D5">
        <v>2</v>
      </c>
      <c r="E5">
        <v>2000</v>
      </c>
      <c r="F5" t="s">
        <v>436</v>
      </c>
      <c r="G5" s="31"/>
      <c r="H5" s="31"/>
      <c r="I5" s="31"/>
      <c r="J5" s="31"/>
    </row>
    <row r="6" spans="1:10" ht="15" x14ac:dyDescent="0.25">
      <c r="A6" t="s">
        <v>326</v>
      </c>
      <c r="B6" t="s">
        <v>439</v>
      </c>
      <c r="C6">
        <v>50058</v>
      </c>
      <c r="D6">
        <v>2</v>
      </c>
      <c r="E6">
        <v>1000</v>
      </c>
      <c r="F6" t="s">
        <v>436</v>
      </c>
      <c r="G6" s="31"/>
      <c r="H6" s="31"/>
      <c r="I6" s="31"/>
      <c r="J6" s="31"/>
    </row>
    <row r="7" spans="1:10" ht="15" x14ac:dyDescent="0.25">
      <c r="A7" t="s">
        <v>328</v>
      </c>
      <c r="B7" t="s">
        <v>440</v>
      </c>
      <c r="C7">
        <v>50057</v>
      </c>
      <c r="D7">
        <v>2</v>
      </c>
      <c r="E7">
        <v>1500</v>
      </c>
      <c r="F7" t="s">
        <v>441</v>
      </c>
      <c r="G7" s="31"/>
      <c r="H7" s="31"/>
      <c r="I7" s="31"/>
      <c r="J7" s="31"/>
    </row>
    <row r="8" spans="1:10" ht="15" x14ac:dyDescent="0.25">
      <c r="A8" t="s">
        <v>331</v>
      </c>
      <c r="B8" t="s">
        <v>442</v>
      </c>
      <c r="C8">
        <v>50105</v>
      </c>
      <c r="D8">
        <v>2</v>
      </c>
      <c r="E8">
        <v>1500</v>
      </c>
      <c r="F8" t="s">
        <v>443</v>
      </c>
      <c r="G8" s="31"/>
      <c r="H8" s="31"/>
      <c r="I8" s="31"/>
      <c r="J8" s="31"/>
    </row>
    <row r="9" spans="1:10" ht="15" x14ac:dyDescent="0.25">
      <c r="A9" t="s">
        <v>333</v>
      </c>
      <c r="B9" t="s">
        <v>444</v>
      </c>
      <c r="C9">
        <v>50108</v>
      </c>
      <c r="D9">
        <v>2</v>
      </c>
      <c r="E9">
        <v>1000</v>
      </c>
      <c r="F9" t="s">
        <v>445</v>
      </c>
      <c r="G9" s="31"/>
      <c r="H9" s="31"/>
      <c r="I9" s="31"/>
      <c r="J9" s="31"/>
    </row>
    <row r="10" spans="1:10" ht="15" x14ac:dyDescent="0.25">
      <c r="A10" t="s">
        <v>335</v>
      </c>
      <c r="B10" t="s">
        <v>335</v>
      </c>
      <c r="C10">
        <v>50216</v>
      </c>
      <c r="D10">
        <v>2</v>
      </c>
      <c r="E10">
        <v>1000</v>
      </c>
      <c r="F10" t="s">
        <v>434</v>
      </c>
      <c r="G10" s="31"/>
      <c r="H10" s="31"/>
      <c r="I10" s="31"/>
      <c r="J10" s="31"/>
    </row>
    <row r="11" spans="1:10" ht="15" x14ac:dyDescent="0.25">
      <c r="A11" t="s">
        <v>337</v>
      </c>
      <c r="B11" t="s">
        <v>337</v>
      </c>
      <c r="C11">
        <v>50219</v>
      </c>
      <c r="D11">
        <v>2</v>
      </c>
      <c r="E11">
        <v>2000</v>
      </c>
      <c r="F11" t="s">
        <v>434</v>
      </c>
      <c r="G11" s="31"/>
      <c r="H11" s="31"/>
      <c r="I11" s="31"/>
      <c r="J11" s="31"/>
    </row>
    <row r="12" spans="1:10" ht="15" x14ac:dyDescent="0.25">
      <c r="A12" t="s">
        <v>339</v>
      </c>
      <c r="B12" t="s">
        <v>339</v>
      </c>
      <c r="C12">
        <v>51134</v>
      </c>
      <c r="D12" s="33">
        <v>1</v>
      </c>
      <c r="E12">
        <v>1500</v>
      </c>
      <c r="F12" t="s">
        <v>446</v>
      </c>
      <c r="G12" s="31" t="s">
        <v>447</v>
      </c>
      <c r="H12" s="31" t="s">
        <v>447</v>
      </c>
      <c r="I12" s="31" t="s">
        <v>448</v>
      </c>
      <c r="J12" s="31"/>
    </row>
    <row r="13" spans="1:10" ht="15" x14ac:dyDescent="0.25">
      <c r="A13" t="s">
        <v>341</v>
      </c>
      <c r="B13" t="s">
        <v>341</v>
      </c>
      <c r="C13">
        <v>51135</v>
      </c>
      <c r="D13" s="33">
        <v>1</v>
      </c>
      <c r="E13">
        <v>1500</v>
      </c>
      <c r="F13" t="s">
        <v>446</v>
      </c>
      <c r="G13" s="31" t="s">
        <v>447</v>
      </c>
      <c r="H13" s="31" t="s">
        <v>447</v>
      </c>
      <c r="I13" s="31" t="s">
        <v>449</v>
      </c>
      <c r="J13" s="31"/>
    </row>
    <row r="14" spans="1:10" ht="15" x14ac:dyDescent="0.25">
      <c r="A14" t="s">
        <v>343</v>
      </c>
      <c r="B14" t="s">
        <v>450</v>
      </c>
      <c r="C14">
        <v>50327</v>
      </c>
      <c r="D14">
        <v>2</v>
      </c>
      <c r="E14">
        <v>2000</v>
      </c>
      <c r="F14" t="s">
        <v>451</v>
      </c>
      <c r="G14" s="31"/>
      <c r="H14" s="31"/>
      <c r="I14" s="31"/>
      <c r="J14" s="31"/>
    </row>
    <row r="15" spans="1:10" ht="15" x14ac:dyDescent="0.25">
      <c r="A15" t="s">
        <v>345</v>
      </c>
      <c r="B15" t="s">
        <v>452</v>
      </c>
      <c r="C15">
        <v>50328</v>
      </c>
      <c r="D15">
        <v>2</v>
      </c>
      <c r="E15">
        <v>1000</v>
      </c>
      <c r="F15" t="s">
        <v>453</v>
      </c>
      <c r="G15" s="31"/>
      <c r="H15" s="31"/>
      <c r="I15" s="31"/>
      <c r="J15" s="31"/>
    </row>
    <row r="16" spans="1:10" ht="15" x14ac:dyDescent="0.25">
      <c r="A16" t="s">
        <v>347</v>
      </c>
      <c r="B16" t="s">
        <v>454</v>
      </c>
      <c r="C16">
        <v>50331</v>
      </c>
      <c r="D16">
        <v>2</v>
      </c>
      <c r="E16">
        <v>1500</v>
      </c>
      <c r="F16" t="s">
        <v>451</v>
      </c>
      <c r="G16" s="31"/>
      <c r="H16" s="31"/>
      <c r="I16" s="31"/>
      <c r="J16" s="31"/>
    </row>
    <row r="17" spans="1:10" ht="15" x14ac:dyDescent="0.25">
      <c r="A17" t="s">
        <v>349</v>
      </c>
      <c r="B17" t="s">
        <v>455</v>
      </c>
      <c r="C17">
        <v>50333</v>
      </c>
      <c r="D17">
        <v>2</v>
      </c>
      <c r="E17">
        <v>1000</v>
      </c>
      <c r="F17" t="s">
        <v>456</v>
      </c>
      <c r="G17" s="31"/>
      <c r="H17" s="31"/>
      <c r="I17" s="31"/>
      <c r="J17" s="31"/>
    </row>
    <row r="18" spans="1:10" ht="15" x14ac:dyDescent="0.25">
      <c r="A18" t="s">
        <v>351</v>
      </c>
      <c r="B18" t="s">
        <v>457</v>
      </c>
      <c r="C18">
        <v>50334</v>
      </c>
      <c r="D18">
        <v>2</v>
      </c>
      <c r="E18">
        <v>1500</v>
      </c>
      <c r="F18" t="s">
        <v>453</v>
      </c>
      <c r="G18" s="31"/>
      <c r="H18" s="31"/>
      <c r="I18" s="31"/>
      <c r="J18" s="31"/>
    </row>
    <row r="19" spans="1:10" ht="15" x14ac:dyDescent="0.25">
      <c r="A19" t="s">
        <v>353</v>
      </c>
      <c r="B19" t="s">
        <v>458</v>
      </c>
      <c r="C19">
        <v>50335</v>
      </c>
      <c r="D19">
        <v>2</v>
      </c>
      <c r="E19">
        <v>1000</v>
      </c>
      <c r="F19" t="s">
        <v>453</v>
      </c>
      <c r="G19" s="31"/>
      <c r="H19" s="31"/>
      <c r="I19" s="31"/>
      <c r="J19" s="31"/>
    </row>
    <row r="20" spans="1:10" ht="15" x14ac:dyDescent="0.25">
      <c r="A20" t="s">
        <v>355</v>
      </c>
      <c r="B20" t="s">
        <v>459</v>
      </c>
      <c r="C20">
        <v>50008</v>
      </c>
      <c r="D20" s="34">
        <v>2</v>
      </c>
      <c r="E20">
        <v>1000</v>
      </c>
      <c r="F20" t="s">
        <v>460</v>
      </c>
      <c r="G20" s="31" t="s">
        <v>461</v>
      </c>
      <c r="H20" s="31" t="s">
        <v>462</v>
      </c>
      <c r="I20" s="31" t="s">
        <v>463</v>
      </c>
      <c r="J20" s="31"/>
    </row>
    <row r="21" spans="1:10" ht="15" x14ac:dyDescent="0.25">
      <c r="A21" t="s">
        <v>357</v>
      </c>
      <c r="B21" t="s">
        <v>357</v>
      </c>
      <c r="C21">
        <v>50206</v>
      </c>
      <c r="D21">
        <v>2</v>
      </c>
      <c r="E21">
        <v>1500</v>
      </c>
      <c r="F21" t="s">
        <v>434</v>
      </c>
      <c r="G21" s="31"/>
      <c r="H21" s="31"/>
      <c r="I21" s="31"/>
      <c r="J21" s="31"/>
    </row>
    <row r="22" spans="1:10" ht="15" x14ac:dyDescent="0.25">
      <c r="A22" t="s">
        <v>359</v>
      </c>
      <c r="B22" t="s">
        <v>359</v>
      </c>
      <c r="C22">
        <v>50207</v>
      </c>
      <c r="D22">
        <v>2</v>
      </c>
      <c r="E22">
        <v>1000</v>
      </c>
      <c r="F22" t="s">
        <v>434</v>
      </c>
      <c r="G22" s="31"/>
      <c r="H22" s="31"/>
      <c r="I22" s="31"/>
      <c r="J22" s="31"/>
    </row>
    <row r="23" spans="1:10" ht="15" x14ac:dyDescent="0.25">
      <c r="A23" t="s">
        <v>361</v>
      </c>
      <c r="B23" t="s">
        <v>361</v>
      </c>
      <c r="C23">
        <v>50579</v>
      </c>
      <c r="D23">
        <v>1</v>
      </c>
      <c r="E23">
        <v>2000</v>
      </c>
      <c r="F23" t="s">
        <v>434</v>
      </c>
      <c r="G23" s="31"/>
      <c r="H23" s="31"/>
      <c r="I23" s="31"/>
      <c r="J23" s="31"/>
    </row>
    <row r="24" spans="1:10" ht="15" x14ac:dyDescent="0.25">
      <c r="A24" t="s">
        <v>363</v>
      </c>
      <c r="B24" t="s">
        <v>363</v>
      </c>
      <c r="C24">
        <v>50212</v>
      </c>
      <c r="D24">
        <v>2</v>
      </c>
      <c r="E24">
        <v>1500</v>
      </c>
      <c r="F24" t="s">
        <v>434</v>
      </c>
      <c r="G24" s="31"/>
      <c r="H24" s="31"/>
      <c r="I24" s="31"/>
      <c r="J24" s="31"/>
    </row>
    <row r="25" spans="1:10" ht="15" x14ac:dyDescent="0.25">
      <c r="A25" t="s">
        <v>365</v>
      </c>
      <c r="B25" t="s">
        <v>365</v>
      </c>
      <c r="C25">
        <v>50213</v>
      </c>
      <c r="D25">
        <v>3</v>
      </c>
      <c r="E25">
        <v>750</v>
      </c>
      <c r="F25" t="s">
        <v>434</v>
      </c>
      <c r="G25" s="31"/>
      <c r="H25" s="31"/>
      <c r="I25" s="31"/>
      <c r="J25" s="31"/>
    </row>
    <row r="26" spans="1:10" ht="15" x14ac:dyDescent="0.25">
      <c r="A26" t="s">
        <v>367</v>
      </c>
      <c r="B26" t="s">
        <v>464</v>
      </c>
      <c r="C26">
        <v>51110</v>
      </c>
      <c r="D26" s="34">
        <v>2</v>
      </c>
      <c r="E26">
        <v>750</v>
      </c>
      <c r="F26" t="s">
        <v>436</v>
      </c>
      <c r="G26" s="31" t="s">
        <v>461</v>
      </c>
      <c r="H26" s="31" t="s">
        <v>465</v>
      </c>
      <c r="I26" s="31" t="s">
        <v>463</v>
      </c>
      <c r="J26" s="31"/>
    </row>
    <row r="27" spans="1:10" ht="15" x14ac:dyDescent="0.25">
      <c r="A27" t="s">
        <v>369</v>
      </c>
      <c r="B27" t="s">
        <v>466</v>
      </c>
      <c r="C27">
        <v>51112</v>
      </c>
      <c r="D27" s="34">
        <v>2</v>
      </c>
      <c r="E27">
        <v>1500</v>
      </c>
      <c r="F27" t="s">
        <v>436</v>
      </c>
      <c r="G27" s="31" t="s">
        <v>461</v>
      </c>
      <c r="H27" s="31" t="s">
        <v>467</v>
      </c>
      <c r="I27" s="31" t="s">
        <v>463</v>
      </c>
      <c r="J27" s="31"/>
    </row>
    <row r="28" spans="1:10" ht="15" x14ac:dyDescent="0.25">
      <c r="A28" t="s">
        <v>371</v>
      </c>
      <c r="B28" t="s">
        <v>371</v>
      </c>
      <c r="C28">
        <v>50205</v>
      </c>
      <c r="D28" s="34">
        <v>2</v>
      </c>
      <c r="E28">
        <v>750</v>
      </c>
      <c r="F28" t="s">
        <v>434</v>
      </c>
      <c r="G28" s="31" t="s">
        <v>468</v>
      </c>
      <c r="H28" s="31" t="s">
        <v>469</v>
      </c>
      <c r="I28" s="31" t="s">
        <v>470</v>
      </c>
      <c r="J28" s="31"/>
    </row>
    <row r="29" spans="1:10" ht="15" x14ac:dyDescent="0.25">
      <c r="A29" t="s">
        <v>373</v>
      </c>
      <c r="B29" t="s">
        <v>373</v>
      </c>
      <c r="C29">
        <v>51136</v>
      </c>
      <c r="D29" s="33">
        <v>1</v>
      </c>
      <c r="E29">
        <v>1500</v>
      </c>
      <c r="F29" t="s">
        <v>446</v>
      </c>
      <c r="G29" s="31" t="s">
        <v>447</v>
      </c>
      <c r="H29" s="31" t="s">
        <v>447</v>
      </c>
      <c r="I29" s="31" t="s">
        <v>471</v>
      </c>
      <c r="J29" s="31"/>
    </row>
    <row r="30" spans="1:10" ht="15" x14ac:dyDescent="0.25">
      <c r="A30" t="s">
        <v>375</v>
      </c>
      <c r="B30" t="s">
        <v>472</v>
      </c>
      <c r="C30">
        <v>51082</v>
      </c>
      <c r="D30" s="34">
        <v>2</v>
      </c>
      <c r="E30">
        <v>1000</v>
      </c>
      <c r="F30" t="s">
        <v>473</v>
      </c>
      <c r="G30" s="31" t="s">
        <v>474</v>
      </c>
      <c r="H30" s="31" t="s">
        <v>475</v>
      </c>
      <c r="I30" s="31" t="s">
        <v>476</v>
      </c>
      <c r="J30" s="31"/>
    </row>
    <row r="31" spans="1:10" ht="15" x14ac:dyDescent="0.25">
      <c r="A31" t="s">
        <v>377</v>
      </c>
      <c r="B31" t="s">
        <v>377</v>
      </c>
      <c r="C31">
        <v>50541</v>
      </c>
      <c r="D31">
        <v>3</v>
      </c>
      <c r="E31">
        <v>1000</v>
      </c>
      <c r="F31" t="s">
        <v>445</v>
      </c>
      <c r="G31" s="31"/>
      <c r="H31" s="31"/>
      <c r="I31" s="31"/>
      <c r="J31" s="31"/>
    </row>
    <row r="32" spans="1:10" ht="15" x14ac:dyDescent="0.25">
      <c r="A32" t="s">
        <v>379</v>
      </c>
      <c r="B32" t="s">
        <v>477</v>
      </c>
      <c r="C32">
        <v>50131</v>
      </c>
      <c r="D32">
        <v>2</v>
      </c>
      <c r="E32">
        <v>1750</v>
      </c>
      <c r="F32" t="s">
        <v>443</v>
      </c>
      <c r="G32" s="31"/>
      <c r="H32" s="31"/>
      <c r="I32" s="31"/>
      <c r="J32" s="31"/>
    </row>
    <row r="33" spans="1:10" ht="15" x14ac:dyDescent="0.25">
      <c r="A33" t="s">
        <v>381</v>
      </c>
      <c r="B33" t="s">
        <v>381</v>
      </c>
      <c r="C33">
        <v>50208</v>
      </c>
      <c r="D33">
        <v>2</v>
      </c>
      <c r="E33">
        <v>1000</v>
      </c>
      <c r="F33" t="s">
        <v>434</v>
      </c>
      <c r="G33" s="31"/>
      <c r="H33" s="31"/>
      <c r="I33" s="31"/>
      <c r="J33" s="31"/>
    </row>
    <row r="34" spans="1:10" ht="15" x14ac:dyDescent="0.25">
      <c r="A34" t="s">
        <v>383</v>
      </c>
      <c r="B34" t="s">
        <v>383</v>
      </c>
      <c r="C34">
        <v>50056</v>
      </c>
      <c r="D34">
        <v>1</v>
      </c>
      <c r="E34">
        <v>1000</v>
      </c>
      <c r="F34" t="s">
        <v>478</v>
      </c>
      <c r="G34" s="31"/>
      <c r="H34" s="31"/>
      <c r="I34" s="31"/>
      <c r="J34" s="31"/>
    </row>
    <row r="35" spans="1:10" ht="15" x14ac:dyDescent="0.25">
      <c r="A35" t="s">
        <v>385</v>
      </c>
      <c r="B35" t="s">
        <v>479</v>
      </c>
      <c r="C35">
        <v>51081</v>
      </c>
      <c r="D35" s="34">
        <v>2</v>
      </c>
      <c r="E35">
        <v>1000</v>
      </c>
      <c r="F35" t="s">
        <v>480</v>
      </c>
      <c r="G35" s="31" t="s">
        <v>474</v>
      </c>
      <c r="H35" s="31" t="s">
        <v>481</v>
      </c>
      <c r="I35" s="31" t="s">
        <v>476</v>
      </c>
      <c r="J35" s="31"/>
    </row>
    <row r="36" spans="1:10" ht="15" x14ac:dyDescent="0.25">
      <c r="A36" t="s">
        <v>387</v>
      </c>
      <c r="B36" t="s">
        <v>482</v>
      </c>
      <c r="C36">
        <v>51083</v>
      </c>
      <c r="D36" s="34">
        <v>2</v>
      </c>
      <c r="E36">
        <v>1000</v>
      </c>
      <c r="F36" t="s">
        <v>473</v>
      </c>
      <c r="G36" s="31" t="s">
        <v>474</v>
      </c>
      <c r="H36" s="31" t="s">
        <v>483</v>
      </c>
      <c r="I36" s="31" t="s">
        <v>476</v>
      </c>
      <c r="J36" s="31"/>
    </row>
    <row r="39" spans="1:10" ht="15" x14ac:dyDescent="0.25">
      <c r="A39" s="35"/>
      <c r="B39" s="31" t="s">
        <v>484</v>
      </c>
    </row>
    <row r="40" spans="1:10" ht="15" x14ac:dyDescent="0.25">
      <c r="A40" s="36"/>
      <c r="B40" s="31" t="s">
        <v>485</v>
      </c>
    </row>
  </sheetData>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heetViews>
  <sheetFormatPr defaultRowHeight="12.75" x14ac:dyDescent="0.2"/>
  <cols>
    <col min="1" max="1025" width="11.28515625"/>
  </cols>
  <sheetData>
    <row r="1" spans="1:4" x14ac:dyDescent="0.2">
      <c r="A1" t="s">
        <v>486</v>
      </c>
      <c r="B1" t="s">
        <v>426</v>
      </c>
      <c r="C1" t="s">
        <v>427</v>
      </c>
      <c r="D1" t="s">
        <v>487</v>
      </c>
    </row>
    <row r="2" spans="1:4" x14ac:dyDescent="0.2">
      <c r="A2" t="s">
        <v>217</v>
      </c>
      <c r="B2" t="s">
        <v>488</v>
      </c>
      <c r="C2">
        <v>10390</v>
      </c>
      <c r="D2">
        <v>1</v>
      </c>
    </row>
    <row r="3" spans="1:4" x14ac:dyDescent="0.2">
      <c r="A3" t="s">
        <v>220</v>
      </c>
      <c r="B3" t="s">
        <v>489</v>
      </c>
      <c r="C3">
        <v>10071</v>
      </c>
      <c r="D3">
        <v>1</v>
      </c>
    </row>
    <row r="4" spans="1:4" x14ac:dyDescent="0.2">
      <c r="A4" t="s">
        <v>223</v>
      </c>
      <c r="B4" t="s">
        <v>223</v>
      </c>
      <c r="C4">
        <v>10006</v>
      </c>
      <c r="D4">
        <v>1</v>
      </c>
    </row>
    <row r="5" spans="1:4" x14ac:dyDescent="0.2">
      <c r="A5" t="s">
        <v>226</v>
      </c>
      <c r="B5" t="s">
        <v>490</v>
      </c>
      <c r="C5">
        <v>10387</v>
      </c>
      <c r="D5">
        <v>1</v>
      </c>
    </row>
    <row r="6" spans="1:4" x14ac:dyDescent="0.2">
      <c r="A6" t="s">
        <v>229</v>
      </c>
      <c r="B6" t="s">
        <v>491</v>
      </c>
      <c r="C6">
        <v>10287</v>
      </c>
      <c r="D6">
        <v>2</v>
      </c>
    </row>
    <row r="7" spans="1:4" x14ac:dyDescent="0.2">
      <c r="A7" t="s">
        <v>233</v>
      </c>
      <c r="B7" t="s">
        <v>233</v>
      </c>
      <c r="C7">
        <v>10245</v>
      </c>
      <c r="D7">
        <v>4</v>
      </c>
    </row>
    <row r="8" spans="1:4" x14ac:dyDescent="0.2">
      <c r="A8" t="s">
        <v>235</v>
      </c>
      <c r="B8" t="s">
        <v>235</v>
      </c>
      <c r="C8">
        <v>10248</v>
      </c>
      <c r="D8">
        <v>3</v>
      </c>
    </row>
    <row r="9" spans="1:4" x14ac:dyDescent="0.2">
      <c r="A9" t="s">
        <v>237</v>
      </c>
      <c r="B9" t="s">
        <v>492</v>
      </c>
      <c r="C9">
        <v>10102</v>
      </c>
      <c r="D9">
        <v>4</v>
      </c>
    </row>
    <row r="10" spans="1:4" x14ac:dyDescent="0.2">
      <c r="A10" t="s">
        <v>240</v>
      </c>
      <c r="B10" t="s">
        <v>240</v>
      </c>
      <c r="C10">
        <v>10278</v>
      </c>
      <c r="D10">
        <v>2</v>
      </c>
    </row>
    <row r="11" spans="1:4" x14ac:dyDescent="0.2">
      <c r="A11" t="s">
        <v>243</v>
      </c>
      <c r="B11" t="s">
        <v>243</v>
      </c>
      <c r="C11">
        <v>10250</v>
      </c>
      <c r="D11">
        <v>3</v>
      </c>
    </row>
    <row r="12" spans="1:4" x14ac:dyDescent="0.2">
      <c r="A12" t="s">
        <v>247</v>
      </c>
      <c r="B12" t="s">
        <v>247</v>
      </c>
      <c r="C12">
        <v>10020</v>
      </c>
      <c r="D12">
        <v>1</v>
      </c>
    </row>
    <row r="13" spans="1:4" x14ac:dyDescent="0.2">
      <c r="A13" t="s">
        <v>250</v>
      </c>
      <c r="B13" t="s">
        <v>493</v>
      </c>
      <c r="C13">
        <v>10142</v>
      </c>
      <c r="D13">
        <v>1</v>
      </c>
    </row>
    <row r="14" spans="1:4" x14ac:dyDescent="0.2">
      <c r="A14" t="s">
        <v>253</v>
      </c>
      <c r="B14" t="s">
        <v>494</v>
      </c>
      <c r="C14">
        <v>10032</v>
      </c>
      <c r="D14">
        <v>1</v>
      </c>
    </row>
    <row r="15" spans="1:4" x14ac:dyDescent="0.2">
      <c r="A15" t="s">
        <v>257</v>
      </c>
      <c r="B15" t="s">
        <v>257</v>
      </c>
      <c r="C15">
        <v>10179</v>
      </c>
      <c r="D15">
        <v>1</v>
      </c>
    </row>
    <row r="16" spans="1:4" x14ac:dyDescent="0.2">
      <c r="A16" t="s">
        <v>260</v>
      </c>
      <c r="B16" t="s">
        <v>260</v>
      </c>
      <c r="C16">
        <v>10282</v>
      </c>
      <c r="D16">
        <v>2</v>
      </c>
    </row>
    <row r="17" spans="1:4" x14ac:dyDescent="0.2">
      <c r="A17" t="s">
        <v>263</v>
      </c>
      <c r="B17" t="s">
        <v>495</v>
      </c>
      <c r="C17">
        <v>10161</v>
      </c>
      <c r="D17">
        <v>1</v>
      </c>
    </row>
    <row r="18" spans="1:4" x14ac:dyDescent="0.2">
      <c r="A18" t="s">
        <v>266</v>
      </c>
      <c r="B18" t="s">
        <v>266</v>
      </c>
      <c r="C18">
        <v>10478</v>
      </c>
      <c r="D18">
        <v>1</v>
      </c>
    </row>
    <row r="19" spans="1:4" x14ac:dyDescent="0.2">
      <c r="A19" t="s">
        <v>269</v>
      </c>
      <c r="B19" t="s">
        <v>496</v>
      </c>
      <c r="C19">
        <v>10144</v>
      </c>
      <c r="D19">
        <v>3</v>
      </c>
    </row>
    <row r="20" spans="1:4" x14ac:dyDescent="0.2">
      <c r="A20" t="s">
        <v>272</v>
      </c>
      <c r="B20" t="s">
        <v>272</v>
      </c>
      <c r="C20">
        <v>10482</v>
      </c>
      <c r="D20">
        <v>1</v>
      </c>
    </row>
    <row r="21" spans="1:4" x14ac:dyDescent="0.2">
      <c r="A21" t="s">
        <v>276</v>
      </c>
      <c r="B21" t="s">
        <v>497</v>
      </c>
      <c r="C21">
        <v>10338</v>
      </c>
      <c r="D21">
        <v>1</v>
      </c>
    </row>
    <row r="22" spans="1:4" x14ac:dyDescent="0.2">
      <c r="A22" t="s">
        <v>279</v>
      </c>
      <c r="B22" t="s">
        <v>498</v>
      </c>
      <c r="C22">
        <v>10233</v>
      </c>
      <c r="D22">
        <v>1</v>
      </c>
    </row>
    <row r="23" spans="1:4" x14ac:dyDescent="0.2">
      <c r="A23" t="s">
        <v>282</v>
      </c>
      <c r="B23" t="s">
        <v>499</v>
      </c>
      <c r="C23">
        <v>10445</v>
      </c>
      <c r="D23">
        <v>1</v>
      </c>
    </row>
    <row r="24" spans="1:4" x14ac:dyDescent="0.2">
      <c r="A24" t="s">
        <v>285</v>
      </c>
      <c r="B24" t="s">
        <v>285</v>
      </c>
      <c r="C24">
        <v>10171</v>
      </c>
      <c r="D24">
        <v>1</v>
      </c>
    </row>
    <row r="25" spans="1:4" x14ac:dyDescent="0.2">
      <c r="A25" t="s">
        <v>288</v>
      </c>
      <c r="B25" t="s">
        <v>288</v>
      </c>
      <c r="C25">
        <v>10080</v>
      </c>
      <c r="D25">
        <v>1</v>
      </c>
    </row>
    <row r="26" spans="1:4" x14ac:dyDescent="0.2">
      <c r="A26" t="s">
        <v>291</v>
      </c>
      <c r="B26" t="s">
        <v>291</v>
      </c>
      <c r="C26">
        <v>10235</v>
      </c>
      <c r="D26">
        <v>1</v>
      </c>
    </row>
    <row r="27" spans="1:4" x14ac:dyDescent="0.2">
      <c r="A27" t="s">
        <v>294</v>
      </c>
      <c r="B27" t="s">
        <v>500</v>
      </c>
      <c r="C27">
        <v>10205</v>
      </c>
      <c r="D27">
        <v>1</v>
      </c>
    </row>
    <row r="28" spans="1:4" x14ac:dyDescent="0.2">
      <c r="A28" t="s">
        <v>297</v>
      </c>
      <c r="B28" t="s">
        <v>297</v>
      </c>
      <c r="C28">
        <v>10404</v>
      </c>
      <c r="D28">
        <v>1</v>
      </c>
    </row>
    <row r="29" spans="1:4" x14ac:dyDescent="0.2">
      <c r="A29" t="s">
        <v>300</v>
      </c>
      <c r="B29" t="s">
        <v>501</v>
      </c>
      <c r="C29">
        <v>10147</v>
      </c>
      <c r="D29">
        <v>1</v>
      </c>
    </row>
    <row r="30" spans="1:4" x14ac:dyDescent="0.2">
      <c r="A30" t="s">
        <v>302</v>
      </c>
      <c r="B30" t="s">
        <v>502</v>
      </c>
      <c r="C30">
        <v>10047</v>
      </c>
      <c r="D30">
        <v>1</v>
      </c>
    </row>
    <row r="31" spans="1:4" x14ac:dyDescent="0.2">
      <c r="A31" t="s">
        <v>306</v>
      </c>
      <c r="B31" t="s">
        <v>503</v>
      </c>
      <c r="C31">
        <v>10394</v>
      </c>
      <c r="D31">
        <v>1</v>
      </c>
    </row>
    <row r="32" spans="1:4" x14ac:dyDescent="0.2">
      <c r="A32" t="s">
        <v>309</v>
      </c>
      <c r="B32" t="s">
        <v>504</v>
      </c>
      <c r="C32">
        <v>10018</v>
      </c>
      <c r="D32">
        <v>1</v>
      </c>
    </row>
    <row r="33" spans="1:4" x14ac:dyDescent="0.2">
      <c r="A33" t="s">
        <v>312</v>
      </c>
      <c r="B33" t="s">
        <v>505</v>
      </c>
      <c r="C33">
        <v>10131</v>
      </c>
      <c r="D33">
        <v>1</v>
      </c>
    </row>
    <row r="34" spans="1:4" x14ac:dyDescent="0.2">
      <c r="A34" t="s">
        <v>315</v>
      </c>
      <c r="B34" t="s">
        <v>506</v>
      </c>
      <c r="C34">
        <v>10444</v>
      </c>
      <c r="D34">
        <v>1</v>
      </c>
    </row>
    <row r="35" spans="1:4" x14ac:dyDescent="0.2">
      <c r="A35" t="s">
        <v>318</v>
      </c>
      <c r="B35" t="s">
        <v>318</v>
      </c>
      <c r="C35">
        <v>10194</v>
      </c>
      <c r="D35">
        <v>1</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63</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Meta</vt:lpstr>
      <vt:lpstr>Data Columns</vt:lpstr>
      <vt:lpstr>MetaData</vt:lpstr>
      <vt:lpstr>Data</vt:lpstr>
      <vt:lpstr>MetaData original</vt:lpstr>
      <vt:lpstr>CellLines</vt:lpstr>
      <vt:lpstr>SmallMolecules</vt:lpstr>
      <vt:lpstr>Data!_FilterDatabase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Wrobel</dc:creator>
  <cp:lastModifiedBy>Wrobel, David J.</cp:lastModifiedBy>
  <cp:revision>2</cp:revision>
  <dcterms:created xsi:type="dcterms:W3CDTF">2014-12-18T19:38:29Z</dcterms:created>
  <dcterms:modified xsi:type="dcterms:W3CDTF">2019-05-03T15:38:49Z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